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ENTRO2030\UO1\PORTUGAL2030\07 - AVISOS\07.02_Avisos\07.02.02 Avisos em Elaboração\Centro2030\Centro2030-2025-XX_SIBT_Comércio\Documentos_Anexar_Avisos\"/>
    </mc:Choice>
  </mc:AlternateContent>
  <bookViews>
    <workbookView xWindow="0" yWindow="0" windowWidth="28800" windowHeight="11700"/>
  </bookViews>
  <sheets>
    <sheet name="Plano de Investimentos" sheetId="1" r:id="rId1"/>
  </sheets>
  <definedNames>
    <definedName name="_xlnm.Print_Area" localSheetId="0">'Plano de Investimentos'!$B$2:$M$115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5" i="1" l="1"/>
  <c r="L115" i="1" s="1"/>
  <c r="K114" i="1"/>
  <c r="L114" i="1" s="1"/>
  <c r="K113" i="1"/>
  <c r="L113" i="1" s="1"/>
  <c r="K112" i="1"/>
  <c r="L112" i="1" s="1"/>
  <c r="K111" i="1"/>
  <c r="L111" i="1" s="1"/>
  <c r="K110" i="1"/>
  <c r="L110" i="1" s="1"/>
  <c r="K109" i="1"/>
  <c r="L109" i="1" s="1"/>
  <c r="K108" i="1"/>
  <c r="L108" i="1" s="1"/>
  <c r="K107" i="1"/>
  <c r="L107" i="1" s="1"/>
  <c r="K106" i="1"/>
  <c r="L106" i="1" s="1"/>
  <c r="K105" i="1"/>
  <c r="L105" i="1" s="1"/>
  <c r="K104" i="1"/>
  <c r="L104" i="1" s="1"/>
  <c r="K103" i="1"/>
  <c r="L103" i="1" s="1"/>
  <c r="K102" i="1"/>
  <c r="L102" i="1" s="1"/>
  <c r="K101" i="1"/>
  <c r="L101" i="1" s="1"/>
  <c r="K100" i="1"/>
  <c r="L100" i="1" s="1"/>
  <c r="K99" i="1"/>
  <c r="L99" i="1" s="1"/>
  <c r="K98" i="1"/>
  <c r="L98" i="1" s="1"/>
  <c r="K97" i="1"/>
  <c r="L97" i="1" s="1"/>
  <c r="K96" i="1"/>
  <c r="L96" i="1" s="1"/>
  <c r="K95" i="1"/>
  <c r="L95" i="1" s="1"/>
  <c r="K94" i="1"/>
  <c r="L94" i="1" s="1"/>
  <c r="K93" i="1"/>
  <c r="L93" i="1" s="1"/>
  <c r="K92" i="1"/>
  <c r="L92" i="1" s="1"/>
  <c r="K91" i="1"/>
  <c r="L91" i="1" s="1"/>
  <c r="K90" i="1"/>
  <c r="L90" i="1" s="1"/>
  <c r="K89" i="1"/>
  <c r="L89" i="1" s="1"/>
  <c r="K88" i="1"/>
  <c r="L88" i="1" s="1"/>
  <c r="K87" i="1"/>
  <c r="L87" i="1" s="1"/>
  <c r="K86" i="1"/>
  <c r="L86" i="1" s="1"/>
  <c r="K85" i="1"/>
  <c r="L85" i="1" s="1"/>
  <c r="K84" i="1"/>
  <c r="L84" i="1" s="1"/>
  <c r="K83" i="1"/>
  <c r="L83" i="1" s="1"/>
  <c r="K82" i="1"/>
  <c r="L82" i="1" s="1"/>
  <c r="K81" i="1"/>
  <c r="L81" i="1" s="1"/>
  <c r="K80" i="1"/>
  <c r="L80" i="1" s="1"/>
  <c r="K79" i="1"/>
  <c r="L79" i="1" s="1"/>
  <c r="K78" i="1"/>
  <c r="L78" i="1" s="1"/>
  <c r="K77" i="1"/>
  <c r="L77" i="1" s="1"/>
  <c r="K76" i="1"/>
  <c r="L76" i="1" s="1"/>
  <c r="K75" i="1"/>
  <c r="L75" i="1" s="1"/>
  <c r="K74" i="1"/>
  <c r="L74" i="1" s="1"/>
  <c r="K73" i="1"/>
  <c r="L73" i="1" s="1"/>
  <c r="K72" i="1"/>
  <c r="L72" i="1" s="1"/>
  <c r="K71" i="1"/>
  <c r="L71" i="1" s="1"/>
  <c r="K70" i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8" i="1"/>
  <c r="L58" i="1" s="1"/>
  <c r="K57" i="1"/>
  <c r="L57" i="1" s="1"/>
  <c r="K56" i="1"/>
  <c r="L56" i="1" s="1"/>
  <c r="K55" i="1"/>
  <c r="L55" i="1" s="1"/>
  <c r="K54" i="1"/>
  <c r="L54" i="1" s="1"/>
  <c r="K53" i="1"/>
  <c r="L53" i="1" s="1"/>
  <c r="K52" i="1"/>
  <c r="L52" i="1" s="1"/>
  <c r="K51" i="1"/>
  <c r="L51" i="1" s="1"/>
  <c r="K50" i="1"/>
  <c r="L50" i="1" s="1"/>
  <c r="K49" i="1"/>
  <c r="L49" i="1" s="1"/>
  <c r="K48" i="1"/>
  <c r="L48" i="1" s="1"/>
  <c r="K47" i="1"/>
  <c r="L47" i="1" s="1"/>
  <c r="K46" i="1"/>
  <c r="L46" i="1" s="1"/>
  <c r="K45" i="1"/>
  <c r="L45" i="1" s="1"/>
  <c r="K44" i="1"/>
  <c r="L44" i="1" s="1"/>
  <c r="K43" i="1"/>
  <c r="L43" i="1" s="1"/>
  <c r="K42" i="1"/>
  <c r="L42" i="1" s="1"/>
  <c r="K41" i="1"/>
  <c r="L41" i="1" s="1"/>
  <c r="K40" i="1"/>
  <c r="L40" i="1" s="1"/>
  <c r="K39" i="1"/>
  <c r="L39" i="1" s="1"/>
  <c r="K38" i="1"/>
  <c r="L38" i="1" s="1"/>
  <c r="K37" i="1"/>
  <c r="L37" i="1" s="1"/>
  <c r="K36" i="1"/>
  <c r="L36" i="1" s="1"/>
  <c r="K35" i="1"/>
  <c r="L35" i="1" s="1"/>
  <c r="K34" i="1"/>
  <c r="L34" i="1" s="1"/>
  <c r="K33" i="1"/>
  <c r="L33" i="1" s="1"/>
  <c r="K32" i="1"/>
  <c r="L32" i="1" s="1"/>
  <c r="K31" i="1"/>
  <c r="L31" i="1" s="1"/>
  <c r="K30" i="1"/>
  <c r="L30" i="1" s="1"/>
  <c r="K29" i="1"/>
  <c r="L29" i="1" s="1"/>
  <c r="K28" i="1"/>
  <c r="L28" i="1" s="1"/>
  <c r="K27" i="1"/>
  <c r="L27" i="1" s="1"/>
  <c r="K26" i="1"/>
  <c r="L26" i="1" s="1"/>
  <c r="K25" i="1"/>
  <c r="L25" i="1" s="1"/>
  <c r="K24" i="1"/>
  <c r="L24" i="1" s="1"/>
  <c r="K23" i="1"/>
  <c r="L23" i="1" s="1"/>
  <c r="K22" i="1"/>
  <c r="L22" i="1" s="1"/>
  <c r="K21" i="1"/>
  <c r="L21" i="1" s="1"/>
  <c r="I115" i="1"/>
  <c r="J115" i="1" s="1"/>
  <c r="I114" i="1"/>
  <c r="I113" i="1"/>
  <c r="J113" i="1" s="1"/>
  <c r="I112" i="1"/>
  <c r="I111" i="1"/>
  <c r="I110" i="1"/>
  <c r="I109" i="1"/>
  <c r="I108" i="1"/>
  <c r="I107" i="1"/>
  <c r="I106" i="1"/>
  <c r="I105" i="1"/>
  <c r="J105" i="1" s="1"/>
  <c r="I104" i="1"/>
  <c r="J104" i="1" s="1"/>
  <c r="I103" i="1"/>
  <c r="J103" i="1" s="1"/>
  <c r="I102" i="1"/>
  <c r="I101" i="1"/>
  <c r="J101" i="1" s="1"/>
  <c r="I100" i="1"/>
  <c r="I99" i="1"/>
  <c r="I98" i="1"/>
  <c r="I97" i="1"/>
  <c r="I96" i="1"/>
  <c r="I95" i="1"/>
  <c r="I94" i="1"/>
  <c r="I93" i="1"/>
  <c r="J93" i="1" s="1"/>
  <c r="I92" i="1"/>
  <c r="J92" i="1" s="1"/>
  <c r="I91" i="1"/>
  <c r="J91" i="1" s="1"/>
  <c r="I90" i="1"/>
  <c r="I89" i="1"/>
  <c r="J89" i="1" s="1"/>
  <c r="I88" i="1"/>
  <c r="I87" i="1"/>
  <c r="I86" i="1"/>
  <c r="I85" i="1"/>
  <c r="I84" i="1"/>
  <c r="I83" i="1"/>
  <c r="I82" i="1"/>
  <c r="I81" i="1"/>
  <c r="J81" i="1" s="1"/>
  <c r="I80" i="1"/>
  <c r="J80" i="1" s="1"/>
  <c r="I79" i="1"/>
  <c r="J79" i="1" s="1"/>
  <c r="I78" i="1"/>
  <c r="I77" i="1"/>
  <c r="J77" i="1" s="1"/>
  <c r="I76" i="1"/>
  <c r="I75" i="1"/>
  <c r="I74" i="1"/>
  <c r="I73" i="1"/>
  <c r="I72" i="1"/>
  <c r="I71" i="1"/>
  <c r="I70" i="1"/>
  <c r="I69" i="1"/>
  <c r="J69" i="1" s="1"/>
  <c r="I68" i="1"/>
  <c r="J68" i="1" s="1"/>
  <c r="I67" i="1"/>
  <c r="J67" i="1" s="1"/>
  <c r="I66" i="1"/>
  <c r="I65" i="1"/>
  <c r="J65" i="1" s="1"/>
  <c r="I64" i="1"/>
  <c r="I63" i="1"/>
  <c r="I62" i="1"/>
  <c r="I61" i="1"/>
  <c r="I60" i="1"/>
  <c r="I59" i="1"/>
  <c r="I58" i="1"/>
  <c r="I57" i="1"/>
  <c r="J57" i="1" s="1"/>
  <c r="I56" i="1"/>
  <c r="J56" i="1" s="1"/>
  <c r="I55" i="1"/>
  <c r="J55" i="1" s="1"/>
  <c r="I54" i="1"/>
  <c r="I53" i="1"/>
  <c r="J53" i="1" s="1"/>
  <c r="I52" i="1"/>
  <c r="I51" i="1"/>
  <c r="I50" i="1"/>
  <c r="I49" i="1"/>
  <c r="I48" i="1"/>
  <c r="I47" i="1"/>
  <c r="I46" i="1"/>
  <c r="I45" i="1"/>
  <c r="J45" i="1" s="1"/>
  <c r="I44" i="1"/>
  <c r="J44" i="1" s="1"/>
  <c r="I43" i="1"/>
  <c r="J43" i="1" s="1"/>
  <c r="I42" i="1"/>
  <c r="I41" i="1"/>
  <c r="J41" i="1" s="1"/>
  <c r="I40" i="1"/>
  <c r="I39" i="1"/>
  <c r="I38" i="1"/>
  <c r="I37" i="1"/>
  <c r="I36" i="1"/>
  <c r="I35" i="1"/>
  <c r="I34" i="1"/>
  <c r="I33" i="1"/>
  <c r="J33" i="1" s="1"/>
  <c r="I32" i="1"/>
  <c r="J32" i="1" s="1"/>
  <c r="I31" i="1"/>
  <c r="J31" i="1" s="1"/>
  <c r="I30" i="1"/>
  <c r="I29" i="1"/>
  <c r="J29" i="1" s="1"/>
  <c r="I28" i="1"/>
  <c r="I27" i="1"/>
  <c r="I26" i="1"/>
  <c r="I25" i="1"/>
  <c r="I24" i="1"/>
  <c r="I23" i="1"/>
  <c r="I22" i="1"/>
  <c r="I21" i="1"/>
  <c r="J21" i="1" s="1"/>
  <c r="I20" i="1"/>
  <c r="J20" i="1" s="1"/>
  <c r="K20" i="1" s="1"/>
  <c r="L20" i="1" s="1"/>
  <c r="I19" i="1"/>
  <c r="J19" i="1" s="1"/>
  <c r="K19" i="1" s="1"/>
  <c r="L19" i="1" s="1"/>
  <c r="I18" i="1"/>
  <c r="I17" i="1"/>
  <c r="J17" i="1" s="1"/>
  <c r="K17" i="1" s="1"/>
  <c r="L17" i="1" s="1"/>
  <c r="J114" i="1"/>
  <c r="J112" i="1"/>
  <c r="J111" i="1"/>
  <c r="J110" i="1"/>
  <c r="J109" i="1"/>
  <c r="J108" i="1"/>
  <c r="J107" i="1"/>
  <c r="J106" i="1"/>
  <c r="J102" i="1"/>
  <c r="J100" i="1"/>
  <c r="J99" i="1"/>
  <c r="J98" i="1"/>
  <c r="J97" i="1"/>
  <c r="J96" i="1"/>
  <c r="J95" i="1"/>
  <c r="J94" i="1"/>
  <c r="J90" i="1"/>
  <c r="J88" i="1"/>
  <c r="J87" i="1"/>
  <c r="J86" i="1"/>
  <c r="J85" i="1"/>
  <c r="J84" i="1"/>
  <c r="J83" i="1"/>
  <c r="J82" i="1"/>
  <c r="J78" i="1"/>
  <c r="J76" i="1"/>
  <c r="J75" i="1"/>
  <c r="J74" i="1"/>
  <c r="J73" i="1"/>
  <c r="J72" i="1"/>
  <c r="J71" i="1"/>
  <c r="J70" i="1"/>
  <c r="J66" i="1"/>
  <c r="J64" i="1"/>
  <c r="J63" i="1"/>
  <c r="J62" i="1"/>
  <c r="J61" i="1"/>
  <c r="J60" i="1"/>
  <c r="J59" i="1"/>
  <c r="J58" i="1"/>
  <c r="J54" i="1"/>
  <c r="J52" i="1"/>
  <c r="J51" i="1"/>
  <c r="J50" i="1"/>
  <c r="J49" i="1"/>
  <c r="J48" i="1"/>
  <c r="J47" i="1"/>
  <c r="J46" i="1"/>
  <c r="J42" i="1"/>
  <c r="J40" i="1"/>
  <c r="J39" i="1"/>
  <c r="J38" i="1"/>
  <c r="J37" i="1"/>
  <c r="J36" i="1"/>
  <c r="J35" i="1"/>
  <c r="J34" i="1"/>
  <c r="J30" i="1"/>
  <c r="J28" i="1"/>
  <c r="J27" i="1"/>
  <c r="J26" i="1"/>
  <c r="J25" i="1"/>
  <c r="J24" i="1"/>
  <c r="J23" i="1"/>
  <c r="J22" i="1"/>
  <c r="J18" i="1"/>
  <c r="K18" i="1" s="1"/>
  <c r="L18" i="1" s="1"/>
  <c r="I16" i="1"/>
  <c r="J16" i="1" s="1"/>
  <c r="I15" i="1" l="1"/>
  <c r="K16" i="1"/>
  <c r="K15" i="1" s="1"/>
  <c r="J15" i="1"/>
  <c r="B17" i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L16" i="1" l="1"/>
  <c r="L15" i="1" s="1"/>
</calcChain>
</file>

<file path=xl/sharedStrings.xml><?xml version="1.0" encoding="utf-8"?>
<sst xmlns="http://schemas.openxmlformats.org/spreadsheetml/2006/main" count="162" uniqueCount="51">
  <si>
    <t>Designação do projeto:</t>
  </si>
  <si>
    <t>Designação do beneficiário:</t>
  </si>
  <si>
    <t>Nº</t>
  </si>
  <si>
    <t>Identificação do Item de Investimento</t>
  </si>
  <si>
    <t>Quant.:</t>
  </si>
  <si>
    <t>Unid.:</t>
  </si>
  <si>
    <t>nº</t>
  </si>
  <si>
    <t>horas</t>
  </si>
  <si>
    <t>6.13.0 - CC/ROC</t>
  </si>
  <si>
    <t>7.4.0 - Software e licenças</t>
  </si>
  <si>
    <r>
      <t>m</t>
    </r>
    <r>
      <rPr>
        <vertAlign val="superscript"/>
        <sz val="8"/>
        <color theme="0" tint="-0.14999847407452621"/>
        <rFont val="Calibri"/>
        <family val="2"/>
        <scheme val="minor"/>
      </rPr>
      <t>2</t>
    </r>
  </si>
  <si>
    <t>Enquadramento do item nas Tipologias de Custos Elegíveis previstos no Aviso</t>
  </si>
  <si>
    <t>Enquadramento do item nas Categorias de Custos do Formulário do Balcão2030</t>
  </si>
  <si>
    <t>Sistema de Incentivos de Base Territorial - ITI CIM - Comércio e Serviços</t>
  </si>
  <si>
    <t>Nº1 - Alínea a): Custos com obras de construção, reconstrução ou ampliação</t>
  </si>
  <si>
    <t>Nº 1 - Alínea b): Aquisição de máquinas e equipamentos</t>
  </si>
  <si>
    <t>Nº 1 - Alínea b): Custos diretamente atribuíveis para colocar as máquinas e/ou equipamentos na localização em que a operação se desenvolve e à criação das condições necessárias ao seu pleno funcionamento</t>
  </si>
  <si>
    <t>Nº 1 - Alínea c): Aquisição de equipamentos informáticos</t>
  </si>
  <si>
    <t>Nº 1 - Alínea c): Aquisição de software diretamente associado ao funcionamento das máquinas e/ou equipamentos (informáticos ou não)</t>
  </si>
  <si>
    <t>Nº 1 - Alínea d): Custos associados à certificação de produtos, processos ou serviços</t>
  </si>
  <si>
    <t>Nº 1 - Alínea d): Custos com conceção e registo de novas marcas</t>
  </si>
  <si>
    <t>Nº 1 - Alínea e): Intervenção de contabilistas certificados ou revisores oficiais de contas, na validação da despesa dos pedidos de pagamento</t>
  </si>
  <si>
    <t>6.6.3 - Processos de certificação</t>
  </si>
  <si>
    <t>Custo Total</t>
  </si>
  <si>
    <t>Item de Investimento</t>
  </si>
  <si>
    <t>(1)</t>
  </si>
  <si>
    <t>Por defeito a tabela faz corresponder o custo total elegível ao custo total. O beneficiário pode alterar o valor do custo total elegível sempre que aplicável</t>
  </si>
  <si>
    <t>(2)</t>
  </si>
  <si>
    <t>Notas/observações que o beneficiário considere relevantes para justificar o orçamento proposto</t>
  </si>
  <si>
    <t>(Exemplo):
Cadeiras de barbearia</t>
  </si>
  <si>
    <t>(Exemplo):
Computadores de mesa</t>
  </si>
  <si>
    <t>(Exemplo):
Secadores</t>
  </si>
  <si>
    <t>OCS
5% do Custo Elegível proposto</t>
  </si>
  <si>
    <t>Custo
Elegível
Final</t>
  </si>
  <si>
    <t>(Exemplo):
Registo de nova marca</t>
  </si>
  <si>
    <t>(Exemplo):
Obras de adaptação de espaços</t>
  </si>
  <si>
    <t>(a preencher pelo beneficiário)</t>
  </si>
  <si>
    <r>
      <t xml:space="preserve">Custo Elegível proposto
</t>
    </r>
    <r>
      <rPr>
        <b/>
        <sz val="10"/>
        <color rgb="FFFF0000"/>
        <rFont val="Calibri"/>
        <family val="2"/>
        <scheme val="minor"/>
      </rPr>
      <t>(2)</t>
    </r>
  </si>
  <si>
    <r>
      <t xml:space="preserve">Observações do Beneficiário
</t>
    </r>
    <r>
      <rPr>
        <b/>
        <sz val="10"/>
        <color rgb="FFFF0000"/>
        <rFont val="Calibri"/>
        <family val="2"/>
        <scheme val="minor"/>
      </rPr>
      <t>(3)</t>
    </r>
    <r>
      <rPr>
        <b/>
        <vertAlign val="superscript"/>
        <sz val="10"/>
        <color rgb="FFFF0000"/>
        <rFont val="Calibri"/>
        <family val="2"/>
        <scheme val="minor"/>
      </rPr>
      <t xml:space="preserve"> </t>
    </r>
  </si>
  <si>
    <r>
      <t xml:space="preserve">Mapa de Investimentos </t>
    </r>
    <r>
      <rPr>
        <b/>
        <sz val="18"/>
        <color rgb="FFFF0000"/>
        <rFont val="Calibri"/>
        <family val="2"/>
        <scheme val="minor"/>
      </rPr>
      <t>(1)</t>
    </r>
  </si>
  <si>
    <t>(3)</t>
  </si>
  <si>
    <t>Ver tabela de Correspondência entre as Tipologias de Custos Elegíveis previstos no Aviso e as Categorias de Custos do Formulário (documento disponibilizado como anexo ao Aviso)</t>
  </si>
  <si>
    <t>5.2.0 - Construção e reabilitação de edifícios</t>
  </si>
  <si>
    <t>7.6.0 - Máquinas e Equipamentos</t>
  </si>
  <si>
    <t>7.99.0 - Outros custos com aquisição de bens e equipamentos</t>
  </si>
  <si>
    <t>7.3.0 - Equipamento Informático</t>
  </si>
  <si>
    <t>10.0.0 - Custos com patentes e marcas</t>
  </si>
  <si>
    <t>Custo Unitário:
(sem IVA)</t>
  </si>
  <si>
    <t>Programação Financeira (sem IVA)</t>
  </si>
  <si>
    <t>6.5.0 - Projetos e serviços de arquitetura e engenharia</t>
  </si>
  <si>
    <t>Nº 1 - Alínea f):  Custos com projetos de arquitetura (incluindo design de interiores) e especialidades, no caso de projetos sujeitos a licenciamento ou comunicação prévia, e desde que essenciais à implementação do projeto de investimento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</si>
</sst>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vertAlign val="superscript"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sz val="8"/>
      <color theme="0" tint="-0.14999847407452621"/>
      <name val="Calibri"/>
      <family val="2"/>
      <scheme val="minor"/>
    </font>
    <font>
      <vertAlign val="superscript"/>
      <sz val="8"/>
      <color theme="0" tint="-0.1499984740745262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1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justify" vertical="top" wrapText="1"/>
    </xf>
    <xf numFmtId="0" fontId="10" fillId="0" borderId="0" xfId="0" applyFont="1" applyFill="1" applyAlignment="1">
      <alignment vertical="top"/>
    </xf>
    <xf numFmtId="0" fontId="10" fillId="0" borderId="0" xfId="0" applyFont="1" applyFill="1" applyAlignment="1">
      <alignment horizontal="center" vertical="top"/>
    </xf>
    <xf numFmtId="0" fontId="10" fillId="0" borderId="0" xfId="0" applyFont="1" applyFill="1" applyAlignment="1">
      <alignment vertical="top" wrapText="1"/>
    </xf>
    <xf numFmtId="164" fontId="4" fillId="2" borderId="1" xfId="0" applyNumberFormat="1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164" fontId="3" fillId="3" borderId="1" xfId="0" applyNumberFormat="1" applyFont="1" applyFill="1" applyBorder="1" applyAlignment="1">
      <alignment horizontal="right" vertical="top" wrapText="1"/>
    </xf>
    <xf numFmtId="0" fontId="12" fillId="4" borderId="0" xfId="0" applyFont="1" applyFill="1" applyAlignment="1">
      <alignment horizontal="left" vertical="center" wrapText="1"/>
    </xf>
    <xf numFmtId="0" fontId="14" fillId="0" borderId="0" xfId="0" quotePrefix="1" applyFont="1" applyAlignment="1">
      <alignment vertical="center"/>
    </xf>
    <xf numFmtId="0" fontId="14" fillId="0" borderId="0" xfId="0" applyFont="1" applyAlignment="1">
      <alignment vertical="center"/>
    </xf>
    <xf numFmtId="164" fontId="3" fillId="0" borderId="1" xfId="0" applyNumberFormat="1" applyFont="1" applyBorder="1" applyAlignment="1">
      <alignment horizontal="center" vertical="top" wrapText="1"/>
    </xf>
    <xf numFmtId="164" fontId="13" fillId="5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2847975</xdr:colOff>
      <xdr:row>2</xdr:row>
      <xdr:rowOff>180975</xdr:rowOff>
    </xdr:from>
    <xdr:to>
      <xdr:col>12</xdr:col>
      <xdr:colOff>4620260</xdr:colOff>
      <xdr:row>5</xdr:row>
      <xdr:rowOff>64770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839825" y="514350"/>
          <a:ext cx="1772285" cy="4743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12</xdr:col>
      <xdr:colOff>828674</xdr:colOff>
      <xdr:row>2</xdr:row>
      <xdr:rowOff>247649</xdr:rowOff>
    </xdr:from>
    <xdr:to>
      <xdr:col>12</xdr:col>
      <xdr:colOff>2804002</xdr:colOff>
      <xdr:row>4</xdr:row>
      <xdr:rowOff>28724</xdr:rowOff>
    </xdr:to>
    <xdr:pic>
      <xdr:nvPicPr>
        <xdr:cNvPr id="3" name="Imagem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755" b="32063"/>
        <a:stretch/>
      </xdr:blipFill>
      <xdr:spPr bwMode="auto">
        <a:xfrm>
          <a:off x="13230224" y="333374"/>
          <a:ext cx="1975328" cy="324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95"/>
  <sheetViews>
    <sheetView showGridLines="0" tabSelected="1" workbookViewId="0"/>
  </sheetViews>
  <sheetFormatPr defaultColWidth="13.28515625" defaultRowHeight="12.75" x14ac:dyDescent="0.25"/>
  <cols>
    <col min="1" max="1" width="1.42578125" style="1" customWidth="1"/>
    <col min="2" max="2" width="4" style="1" customWidth="1"/>
    <col min="3" max="3" width="32.42578125" style="1" customWidth="1"/>
    <col min="4" max="4" width="31.85546875" style="1" customWidth="1"/>
    <col min="5" max="5" width="28.42578125" style="1" customWidth="1"/>
    <col min="6" max="6" width="5.5703125" style="1" bestFit="1" customWidth="1"/>
    <col min="7" max="7" width="6.85546875" style="1" bestFit="1" customWidth="1"/>
    <col min="8" max="8" width="9.85546875" style="12" customWidth="1"/>
    <col min="9" max="9" width="11" style="1" customWidth="1"/>
    <col min="10" max="10" width="11.28515625" style="1" customWidth="1"/>
    <col min="11" max="11" width="11" style="1" customWidth="1"/>
    <col min="12" max="12" width="11.140625" style="1" customWidth="1"/>
    <col min="13" max="13" width="70.7109375" style="1" customWidth="1"/>
    <col min="14" max="14" width="11.28515625" style="1" customWidth="1"/>
    <col min="15" max="16384" width="13.28515625" style="1"/>
  </cols>
  <sheetData>
    <row r="1" spans="2:14" ht="6.75" customHeight="1" x14ac:dyDescent="0.25"/>
    <row r="2" spans="2:14" ht="19.5" customHeight="1" x14ac:dyDescent="0.25">
      <c r="B2" s="9" t="s">
        <v>13</v>
      </c>
    </row>
    <row r="3" spans="2:14" ht="23.25" x14ac:dyDescent="0.25">
      <c r="B3" s="11" t="s">
        <v>39</v>
      </c>
    </row>
    <row r="4" spans="2:14" ht="20.100000000000001" customHeight="1" x14ac:dyDescent="0.25">
      <c r="B4" s="8" t="s">
        <v>1</v>
      </c>
      <c r="D4" s="40" t="s">
        <v>36</v>
      </c>
      <c r="E4" s="40"/>
      <c r="F4" s="40"/>
      <c r="G4" s="40"/>
      <c r="H4" s="40"/>
      <c r="I4" s="40"/>
      <c r="J4" s="22"/>
      <c r="K4" s="22"/>
      <c r="L4" s="22"/>
    </row>
    <row r="5" spans="2:14" ht="3.75" customHeight="1" x14ac:dyDescent="0.25">
      <c r="B5" s="8"/>
      <c r="D5" s="24"/>
      <c r="E5" s="24"/>
      <c r="F5" s="24"/>
      <c r="G5" s="24"/>
      <c r="H5" s="22"/>
      <c r="I5" s="22"/>
      <c r="J5" s="22"/>
      <c r="K5" s="22"/>
      <c r="L5" s="22"/>
    </row>
    <row r="6" spans="2:14" ht="20.100000000000001" customHeight="1" x14ac:dyDescent="0.25">
      <c r="B6" s="8" t="s">
        <v>0</v>
      </c>
      <c r="D6" s="40" t="s">
        <v>36</v>
      </c>
      <c r="E6" s="40"/>
      <c r="F6" s="40"/>
      <c r="G6" s="40"/>
      <c r="H6" s="40"/>
      <c r="I6" s="40"/>
      <c r="J6" s="22"/>
      <c r="K6" s="22"/>
      <c r="L6" s="22"/>
    </row>
    <row r="8" spans="2:14" x14ac:dyDescent="0.25">
      <c r="B8" s="25" t="s">
        <v>25</v>
      </c>
      <c r="C8" s="26" t="s">
        <v>41</v>
      </c>
    </row>
    <row r="9" spans="2:14" x14ac:dyDescent="0.25">
      <c r="B9" s="25" t="s">
        <v>27</v>
      </c>
      <c r="C9" s="26" t="s">
        <v>26</v>
      </c>
    </row>
    <row r="10" spans="2:14" x14ac:dyDescent="0.25">
      <c r="B10" s="25" t="s">
        <v>40</v>
      </c>
      <c r="C10" s="26" t="s">
        <v>28</v>
      </c>
    </row>
    <row r="12" spans="2:14" ht="24" customHeight="1" x14ac:dyDescent="0.25">
      <c r="B12" s="31" t="s">
        <v>24</v>
      </c>
      <c r="C12" s="31"/>
      <c r="D12" s="31"/>
      <c r="E12" s="31"/>
      <c r="F12" s="31"/>
      <c r="G12" s="31"/>
      <c r="H12" s="31"/>
      <c r="I12" s="35" t="s">
        <v>48</v>
      </c>
      <c r="J12" s="36"/>
      <c r="K12" s="36"/>
      <c r="L12" s="37"/>
      <c r="M12" s="29" t="s">
        <v>38</v>
      </c>
    </row>
    <row r="13" spans="2:14" ht="42.75" customHeight="1" x14ac:dyDescent="0.25">
      <c r="B13" s="32" t="s">
        <v>2</v>
      </c>
      <c r="C13" s="32" t="s">
        <v>3</v>
      </c>
      <c r="D13" s="29" t="s">
        <v>11</v>
      </c>
      <c r="E13" s="29" t="s">
        <v>12</v>
      </c>
      <c r="F13" s="29" t="s">
        <v>5</v>
      </c>
      <c r="G13" s="29" t="s">
        <v>4</v>
      </c>
      <c r="H13" s="29" t="s">
        <v>47</v>
      </c>
      <c r="I13" s="38" t="s">
        <v>23</v>
      </c>
      <c r="J13" s="38" t="s">
        <v>37</v>
      </c>
      <c r="K13" s="38" t="s">
        <v>32</v>
      </c>
      <c r="L13" s="39" t="s">
        <v>33</v>
      </c>
      <c r="M13" s="30"/>
    </row>
    <row r="14" spans="2:14" ht="42.75" customHeight="1" x14ac:dyDescent="0.25">
      <c r="B14" s="33"/>
      <c r="C14" s="33"/>
      <c r="D14" s="34"/>
      <c r="E14" s="34"/>
      <c r="F14" s="34"/>
      <c r="G14" s="34"/>
      <c r="H14" s="34"/>
      <c r="I14" s="38"/>
      <c r="J14" s="38"/>
      <c r="K14" s="38"/>
      <c r="L14" s="39"/>
      <c r="M14" s="30"/>
    </row>
    <row r="15" spans="2:14" ht="25.5" customHeight="1" x14ac:dyDescent="0.25">
      <c r="B15" s="5"/>
      <c r="C15" s="5"/>
      <c r="D15" s="6"/>
      <c r="E15" s="6"/>
      <c r="F15" s="6"/>
      <c r="G15" s="6"/>
      <c r="H15" s="6"/>
      <c r="I15" s="21">
        <f>SUM(I16:I115)</f>
        <v>24880</v>
      </c>
      <c r="J15" s="21">
        <f>SUM(J16:J115)</f>
        <v>24880</v>
      </c>
      <c r="K15" s="21">
        <f t="shared" ref="K15:L15" si="0">SUM(K16:K115)</f>
        <v>1244</v>
      </c>
      <c r="L15" s="21">
        <f t="shared" si="0"/>
        <v>26124</v>
      </c>
      <c r="M15" s="7"/>
    </row>
    <row r="16" spans="2:14" ht="39.950000000000003" customHeight="1" x14ac:dyDescent="0.25">
      <c r="B16" s="2">
        <v>1</v>
      </c>
      <c r="C16" s="4" t="s">
        <v>29</v>
      </c>
      <c r="D16" s="4" t="s">
        <v>15</v>
      </c>
      <c r="E16" s="4" t="s">
        <v>43</v>
      </c>
      <c r="F16" s="3" t="s">
        <v>6</v>
      </c>
      <c r="G16" s="3">
        <v>4</v>
      </c>
      <c r="H16" s="27">
        <v>2500</v>
      </c>
      <c r="I16" s="23">
        <f>G16*H16</f>
        <v>10000</v>
      </c>
      <c r="J16" s="23">
        <f>I16</f>
        <v>10000</v>
      </c>
      <c r="K16" s="23">
        <f>J16*0.05</f>
        <v>500</v>
      </c>
      <c r="L16" s="28">
        <f>J16+K16</f>
        <v>10500</v>
      </c>
      <c r="M16" s="4"/>
      <c r="N16" s="10"/>
    </row>
    <row r="17" spans="2:14" ht="39.950000000000003" customHeight="1" x14ac:dyDescent="0.25">
      <c r="B17" s="2">
        <f>B16+1</f>
        <v>2</v>
      </c>
      <c r="C17" s="4" t="s">
        <v>31</v>
      </c>
      <c r="D17" s="4" t="s">
        <v>15</v>
      </c>
      <c r="E17" s="4" t="s">
        <v>43</v>
      </c>
      <c r="F17" s="3" t="s">
        <v>6</v>
      </c>
      <c r="G17" s="3">
        <v>4</v>
      </c>
      <c r="H17" s="27">
        <v>45</v>
      </c>
      <c r="I17" s="23">
        <f t="shared" ref="I17:I80" si="1">G17*H17</f>
        <v>180</v>
      </c>
      <c r="J17" s="23">
        <f t="shared" ref="J17:J80" si="2">I17</f>
        <v>180</v>
      </c>
      <c r="K17" s="23">
        <f t="shared" ref="K17:K80" si="3">J17*0.05</f>
        <v>9</v>
      </c>
      <c r="L17" s="28">
        <f t="shared" ref="L17:L80" si="4">J17+K17</f>
        <v>189</v>
      </c>
      <c r="M17" s="4"/>
      <c r="N17" s="10"/>
    </row>
    <row r="18" spans="2:14" ht="39.950000000000003" customHeight="1" x14ac:dyDescent="0.25">
      <c r="B18" s="2">
        <f t="shared" ref="B18:B81" si="5">B17+1</f>
        <v>3</v>
      </c>
      <c r="C18" s="4" t="s">
        <v>30</v>
      </c>
      <c r="D18" s="4" t="s">
        <v>17</v>
      </c>
      <c r="E18" s="4" t="s">
        <v>45</v>
      </c>
      <c r="F18" s="3" t="s">
        <v>6</v>
      </c>
      <c r="G18" s="3">
        <v>2</v>
      </c>
      <c r="H18" s="27">
        <v>600</v>
      </c>
      <c r="I18" s="23">
        <f t="shared" si="1"/>
        <v>1200</v>
      </c>
      <c r="J18" s="23">
        <f t="shared" si="2"/>
        <v>1200</v>
      </c>
      <c r="K18" s="23">
        <f t="shared" si="3"/>
        <v>60</v>
      </c>
      <c r="L18" s="28">
        <f t="shared" si="4"/>
        <v>1260</v>
      </c>
      <c r="M18" s="4"/>
    </row>
    <row r="19" spans="2:14" ht="39.950000000000003" customHeight="1" x14ac:dyDescent="0.25">
      <c r="B19" s="2">
        <f t="shared" si="5"/>
        <v>4</v>
      </c>
      <c r="C19" s="4" t="s">
        <v>34</v>
      </c>
      <c r="D19" s="4" t="s">
        <v>20</v>
      </c>
      <c r="E19" s="4" t="s">
        <v>46</v>
      </c>
      <c r="F19" s="3" t="s">
        <v>6</v>
      </c>
      <c r="G19" s="3">
        <v>1</v>
      </c>
      <c r="H19" s="27">
        <v>1000</v>
      </c>
      <c r="I19" s="23">
        <f t="shared" si="1"/>
        <v>1000</v>
      </c>
      <c r="J19" s="23">
        <f t="shared" si="2"/>
        <v>1000</v>
      </c>
      <c r="K19" s="23">
        <f t="shared" si="3"/>
        <v>50</v>
      </c>
      <c r="L19" s="28">
        <f t="shared" si="4"/>
        <v>1050</v>
      </c>
      <c r="M19" s="4"/>
    </row>
    <row r="20" spans="2:14" ht="39.950000000000003" customHeight="1" x14ac:dyDescent="0.25">
      <c r="B20" s="2">
        <f t="shared" si="5"/>
        <v>5</v>
      </c>
      <c r="C20" s="4" t="s">
        <v>35</v>
      </c>
      <c r="D20" s="4" t="s">
        <v>20</v>
      </c>
      <c r="E20" s="4" t="s">
        <v>46</v>
      </c>
      <c r="F20" s="3" t="s">
        <v>6</v>
      </c>
      <c r="G20" s="3">
        <v>1</v>
      </c>
      <c r="H20" s="27">
        <v>12500</v>
      </c>
      <c r="I20" s="23">
        <f t="shared" si="1"/>
        <v>12500</v>
      </c>
      <c r="J20" s="23">
        <f t="shared" si="2"/>
        <v>12500</v>
      </c>
      <c r="K20" s="23">
        <f t="shared" si="3"/>
        <v>625</v>
      </c>
      <c r="L20" s="28">
        <f t="shared" si="4"/>
        <v>13125</v>
      </c>
      <c r="M20" s="4"/>
    </row>
    <row r="21" spans="2:14" ht="39.950000000000003" customHeight="1" x14ac:dyDescent="0.25">
      <c r="B21" s="2">
        <f t="shared" si="5"/>
        <v>6</v>
      </c>
      <c r="C21" s="4"/>
      <c r="D21" s="4"/>
      <c r="E21" s="4"/>
      <c r="F21" s="3" t="s">
        <v>6</v>
      </c>
      <c r="G21" s="3"/>
      <c r="H21" s="27"/>
      <c r="I21" s="23">
        <f t="shared" si="1"/>
        <v>0</v>
      </c>
      <c r="J21" s="23">
        <f t="shared" si="2"/>
        <v>0</v>
      </c>
      <c r="K21" s="23">
        <f t="shared" si="3"/>
        <v>0</v>
      </c>
      <c r="L21" s="28">
        <f t="shared" si="4"/>
        <v>0</v>
      </c>
      <c r="M21" s="4"/>
    </row>
    <row r="22" spans="2:14" ht="39.950000000000003" customHeight="1" x14ac:dyDescent="0.25">
      <c r="B22" s="2">
        <f t="shared" si="5"/>
        <v>7</v>
      </c>
      <c r="C22" s="4"/>
      <c r="D22" s="4"/>
      <c r="E22" s="4"/>
      <c r="F22" s="3" t="s">
        <v>6</v>
      </c>
      <c r="G22" s="3"/>
      <c r="H22" s="27"/>
      <c r="I22" s="23">
        <f t="shared" si="1"/>
        <v>0</v>
      </c>
      <c r="J22" s="23">
        <f t="shared" si="2"/>
        <v>0</v>
      </c>
      <c r="K22" s="23">
        <f t="shared" si="3"/>
        <v>0</v>
      </c>
      <c r="L22" s="28">
        <f t="shared" si="4"/>
        <v>0</v>
      </c>
      <c r="M22" s="4"/>
    </row>
    <row r="23" spans="2:14" ht="39.950000000000003" customHeight="1" x14ac:dyDescent="0.25">
      <c r="B23" s="2">
        <f t="shared" si="5"/>
        <v>8</v>
      </c>
      <c r="C23" s="4"/>
      <c r="D23" s="4"/>
      <c r="E23" s="4"/>
      <c r="F23" s="3" t="s">
        <v>6</v>
      </c>
      <c r="G23" s="3"/>
      <c r="H23" s="27"/>
      <c r="I23" s="23">
        <f t="shared" si="1"/>
        <v>0</v>
      </c>
      <c r="J23" s="23">
        <f t="shared" si="2"/>
        <v>0</v>
      </c>
      <c r="K23" s="23">
        <f t="shared" si="3"/>
        <v>0</v>
      </c>
      <c r="L23" s="28">
        <f t="shared" si="4"/>
        <v>0</v>
      </c>
      <c r="M23" s="4"/>
    </row>
    <row r="24" spans="2:14" ht="39.950000000000003" customHeight="1" x14ac:dyDescent="0.25">
      <c r="B24" s="2">
        <f t="shared" si="5"/>
        <v>9</v>
      </c>
      <c r="C24" s="4"/>
      <c r="D24" s="4"/>
      <c r="E24" s="4"/>
      <c r="F24" s="3" t="s">
        <v>6</v>
      </c>
      <c r="G24" s="3"/>
      <c r="H24" s="27"/>
      <c r="I24" s="23">
        <f t="shared" si="1"/>
        <v>0</v>
      </c>
      <c r="J24" s="23">
        <f t="shared" si="2"/>
        <v>0</v>
      </c>
      <c r="K24" s="23">
        <f t="shared" si="3"/>
        <v>0</v>
      </c>
      <c r="L24" s="28">
        <f t="shared" si="4"/>
        <v>0</v>
      </c>
      <c r="M24" s="4"/>
    </row>
    <row r="25" spans="2:14" ht="39.950000000000003" customHeight="1" x14ac:dyDescent="0.25">
      <c r="B25" s="2">
        <f t="shared" si="5"/>
        <v>10</v>
      </c>
      <c r="C25" s="4"/>
      <c r="D25" s="4"/>
      <c r="E25" s="4"/>
      <c r="F25" s="3" t="s">
        <v>6</v>
      </c>
      <c r="G25" s="3"/>
      <c r="H25" s="27"/>
      <c r="I25" s="23">
        <f t="shared" si="1"/>
        <v>0</v>
      </c>
      <c r="J25" s="23">
        <f t="shared" si="2"/>
        <v>0</v>
      </c>
      <c r="K25" s="23">
        <f t="shared" si="3"/>
        <v>0</v>
      </c>
      <c r="L25" s="28">
        <f t="shared" si="4"/>
        <v>0</v>
      </c>
      <c r="M25" s="4"/>
    </row>
    <row r="26" spans="2:14" ht="39.950000000000003" customHeight="1" x14ac:dyDescent="0.25">
      <c r="B26" s="2">
        <f t="shared" si="5"/>
        <v>11</v>
      </c>
      <c r="C26" s="4"/>
      <c r="D26" s="4"/>
      <c r="E26" s="4"/>
      <c r="F26" s="3" t="s">
        <v>6</v>
      </c>
      <c r="G26" s="3"/>
      <c r="H26" s="27"/>
      <c r="I26" s="23">
        <f t="shared" si="1"/>
        <v>0</v>
      </c>
      <c r="J26" s="23">
        <f t="shared" si="2"/>
        <v>0</v>
      </c>
      <c r="K26" s="23">
        <f t="shared" si="3"/>
        <v>0</v>
      </c>
      <c r="L26" s="28">
        <f t="shared" si="4"/>
        <v>0</v>
      </c>
      <c r="M26" s="4"/>
    </row>
    <row r="27" spans="2:14" ht="39.950000000000003" customHeight="1" x14ac:dyDescent="0.25">
      <c r="B27" s="2">
        <f t="shared" si="5"/>
        <v>12</v>
      </c>
      <c r="C27" s="4"/>
      <c r="D27" s="4"/>
      <c r="E27" s="4"/>
      <c r="F27" s="3" t="s">
        <v>6</v>
      </c>
      <c r="G27" s="3"/>
      <c r="H27" s="27"/>
      <c r="I27" s="23">
        <f t="shared" si="1"/>
        <v>0</v>
      </c>
      <c r="J27" s="23">
        <f t="shared" si="2"/>
        <v>0</v>
      </c>
      <c r="K27" s="23">
        <f t="shared" si="3"/>
        <v>0</v>
      </c>
      <c r="L27" s="28">
        <f t="shared" si="4"/>
        <v>0</v>
      </c>
      <c r="M27" s="4"/>
    </row>
    <row r="28" spans="2:14" ht="39.950000000000003" customHeight="1" x14ac:dyDescent="0.25">
      <c r="B28" s="2">
        <f t="shared" si="5"/>
        <v>13</v>
      </c>
      <c r="C28" s="4"/>
      <c r="D28" s="4"/>
      <c r="E28" s="4"/>
      <c r="F28" s="3" t="s">
        <v>6</v>
      </c>
      <c r="G28" s="3"/>
      <c r="H28" s="27"/>
      <c r="I28" s="23">
        <f t="shared" si="1"/>
        <v>0</v>
      </c>
      <c r="J28" s="23">
        <f t="shared" si="2"/>
        <v>0</v>
      </c>
      <c r="K28" s="23">
        <f t="shared" si="3"/>
        <v>0</v>
      </c>
      <c r="L28" s="28">
        <f t="shared" si="4"/>
        <v>0</v>
      </c>
      <c r="M28" s="4"/>
    </row>
    <row r="29" spans="2:14" ht="39.950000000000003" customHeight="1" x14ac:dyDescent="0.25">
      <c r="B29" s="2">
        <f t="shared" si="5"/>
        <v>14</v>
      </c>
      <c r="C29" s="4"/>
      <c r="D29" s="4"/>
      <c r="E29" s="4"/>
      <c r="F29" s="3" t="s">
        <v>6</v>
      </c>
      <c r="G29" s="3"/>
      <c r="H29" s="27"/>
      <c r="I29" s="23">
        <f t="shared" si="1"/>
        <v>0</v>
      </c>
      <c r="J29" s="23">
        <f t="shared" si="2"/>
        <v>0</v>
      </c>
      <c r="K29" s="23">
        <f t="shared" si="3"/>
        <v>0</v>
      </c>
      <c r="L29" s="28">
        <f t="shared" si="4"/>
        <v>0</v>
      </c>
      <c r="M29" s="4"/>
    </row>
    <row r="30" spans="2:14" ht="39.950000000000003" customHeight="1" x14ac:dyDescent="0.25">
      <c r="B30" s="2">
        <f t="shared" si="5"/>
        <v>15</v>
      </c>
      <c r="C30" s="4"/>
      <c r="D30" s="4"/>
      <c r="E30" s="4"/>
      <c r="F30" s="3" t="s">
        <v>6</v>
      </c>
      <c r="G30" s="3"/>
      <c r="H30" s="27"/>
      <c r="I30" s="23">
        <f t="shared" si="1"/>
        <v>0</v>
      </c>
      <c r="J30" s="23">
        <f t="shared" si="2"/>
        <v>0</v>
      </c>
      <c r="K30" s="23">
        <f t="shared" si="3"/>
        <v>0</v>
      </c>
      <c r="L30" s="28">
        <f t="shared" si="4"/>
        <v>0</v>
      </c>
      <c r="M30" s="4"/>
    </row>
    <row r="31" spans="2:14" ht="39.950000000000003" customHeight="1" x14ac:dyDescent="0.25">
      <c r="B31" s="2">
        <f t="shared" si="5"/>
        <v>16</v>
      </c>
      <c r="C31" s="4"/>
      <c r="D31" s="4"/>
      <c r="E31" s="4"/>
      <c r="F31" s="3" t="s">
        <v>6</v>
      </c>
      <c r="G31" s="3"/>
      <c r="H31" s="27"/>
      <c r="I31" s="23">
        <f t="shared" si="1"/>
        <v>0</v>
      </c>
      <c r="J31" s="23">
        <f t="shared" si="2"/>
        <v>0</v>
      </c>
      <c r="K31" s="23">
        <f t="shared" si="3"/>
        <v>0</v>
      </c>
      <c r="L31" s="28">
        <f t="shared" si="4"/>
        <v>0</v>
      </c>
      <c r="M31" s="4"/>
    </row>
    <row r="32" spans="2:14" ht="39.950000000000003" customHeight="1" x14ac:dyDescent="0.25">
      <c r="B32" s="2">
        <f t="shared" si="5"/>
        <v>17</v>
      </c>
      <c r="C32" s="4"/>
      <c r="D32" s="4"/>
      <c r="E32" s="4"/>
      <c r="F32" s="3" t="s">
        <v>6</v>
      </c>
      <c r="G32" s="3"/>
      <c r="H32" s="27"/>
      <c r="I32" s="23">
        <f t="shared" si="1"/>
        <v>0</v>
      </c>
      <c r="J32" s="23">
        <f t="shared" si="2"/>
        <v>0</v>
      </c>
      <c r="K32" s="23">
        <f t="shared" si="3"/>
        <v>0</v>
      </c>
      <c r="L32" s="28">
        <f t="shared" si="4"/>
        <v>0</v>
      </c>
      <c r="M32" s="4"/>
    </row>
    <row r="33" spans="2:13" ht="39.950000000000003" customHeight="1" x14ac:dyDescent="0.25">
      <c r="B33" s="2">
        <f t="shared" si="5"/>
        <v>18</v>
      </c>
      <c r="C33" s="4"/>
      <c r="D33" s="4"/>
      <c r="E33" s="4"/>
      <c r="F33" s="3" t="s">
        <v>6</v>
      </c>
      <c r="G33" s="3"/>
      <c r="H33" s="27"/>
      <c r="I33" s="23">
        <f t="shared" si="1"/>
        <v>0</v>
      </c>
      <c r="J33" s="23">
        <f t="shared" si="2"/>
        <v>0</v>
      </c>
      <c r="K33" s="23">
        <f t="shared" si="3"/>
        <v>0</v>
      </c>
      <c r="L33" s="28">
        <f t="shared" si="4"/>
        <v>0</v>
      </c>
      <c r="M33" s="4"/>
    </row>
    <row r="34" spans="2:13" ht="39.950000000000003" customHeight="1" x14ac:dyDescent="0.25">
      <c r="B34" s="2">
        <f t="shared" si="5"/>
        <v>19</v>
      </c>
      <c r="C34" s="4"/>
      <c r="D34" s="4"/>
      <c r="E34" s="4"/>
      <c r="F34" s="3" t="s">
        <v>6</v>
      </c>
      <c r="G34" s="3"/>
      <c r="H34" s="27"/>
      <c r="I34" s="23">
        <f t="shared" si="1"/>
        <v>0</v>
      </c>
      <c r="J34" s="23">
        <f t="shared" si="2"/>
        <v>0</v>
      </c>
      <c r="K34" s="23">
        <f t="shared" si="3"/>
        <v>0</v>
      </c>
      <c r="L34" s="28">
        <f t="shared" si="4"/>
        <v>0</v>
      </c>
      <c r="M34" s="4"/>
    </row>
    <row r="35" spans="2:13" ht="39.950000000000003" customHeight="1" x14ac:dyDescent="0.25">
      <c r="B35" s="2">
        <f t="shared" si="5"/>
        <v>20</v>
      </c>
      <c r="C35" s="4"/>
      <c r="D35" s="4"/>
      <c r="E35" s="4"/>
      <c r="F35" s="3" t="s">
        <v>6</v>
      </c>
      <c r="G35" s="3"/>
      <c r="H35" s="27"/>
      <c r="I35" s="23">
        <f t="shared" si="1"/>
        <v>0</v>
      </c>
      <c r="J35" s="23">
        <f t="shared" si="2"/>
        <v>0</v>
      </c>
      <c r="K35" s="23">
        <f t="shared" si="3"/>
        <v>0</v>
      </c>
      <c r="L35" s="28">
        <f t="shared" si="4"/>
        <v>0</v>
      </c>
      <c r="M35" s="4"/>
    </row>
    <row r="36" spans="2:13" ht="39.950000000000003" customHeight="1" x14ac:dyDescent="0.25">
      <c r="B36" s="2">
        <f t="shared" si="5"/>
        <v>21</v>
      </c>
      <c r="C36" s="4"/>
      <c r="D36" s="4"/>
      <c r="E36" s="4"/>
      <c r="F36" s="3" t="s">
        <v>6</v>
      </c>
      <c r="G36" s="3"/>
      <c r="H36" s="27"/>
      <c r="I36" s="23">
        <f t="shared" si="1"/>
        <v>0</v>
      </c>
      <c r="J36" s="23">
        <f t="shared" si="2"/>
        <v>0</v>
      </c>
      <c r="K36" s="23">
        <f t="shared" si="3"/>
        <v>0</v>
      </c>
      <c r="L36" s="28">
        <f t="shared" si="4"/>
        <v>0</v>
      </c>
      <c r="M36" s="4"/>
    </row>
    <row r="37" spans="2:13" ht="39.950000000000003" customHeight="1" x14ac:dyDescent="0.25">
      <c r="B37" s="2">
        <f t="shared" si="5"/>
        <v>22</v>
      </c>
      <c r="C37" s="4"/>
      <c r="D37" s="4"/>
      <c r="E37" s="4"/>
      <c r="F37" s="3" t="s">
        <v>6</v>
      </c>
      <c r="G37" s="3"/>
      <c r="H37" s="27"/>
      <c r="I37" s="23">
        <f t="shared" si="1"/>
        <v>0</v>
      </c>
      <c r="J37" s="23">
        <f t="shared" si="2"/>
        <v>0</v>
      </c>
      <c r="K37" s="23">
        <f t="shared" si="3"/>
        <v>0</v>
      </c>
      <c r="L37" s="28">
        <f t="shared" si="4"/>
        <v>0</v>
      </c>
      <c r="M37" s="4"/>
    </row>
    <row r="38" spans="2:13" ht="39.950000000000003" customHeight="1" x14ac:dyDescent="0.25">
      <c r="B38" s="2">
        <f t="shared" si="5"/>
        <v>23</v>
      </c>
      <c r="C38" s="4"/>
      <c r="D38" s="4"/>
      <c r="E38" s="4"/>
      <c r="F38" s="3" t="s">
        <v>6</v>
      </c>
      <c r="G38" s="3"/>
      <c r="H38" s="27"/>
      <c r="I38" s="23">
        <f t="shared" si="1"/>
        <v>0</v>
      </c>
      <c r="J38" s="23">
        <f t="shared" si="2"/>
        <v>0</v>
      </c>
      <c r="K38" s="23">
        <f t="shared" si="3"/>
        <v>0</v>
      </c>
      <c r="L38" s="28">
        <f t="shared" si="4"/>
        <v>0</v>
      </c>
      <c r="M38" s="4"/>
    </row>
    <row r="39" spans="2:13" ht="39.950000000000003" customHeight="1" x14ac:dyDescent="0.25">
      <c r="B39" s="2">
        <f t="shared" si="5"/>
        <v>24</v>
      </c>
      <c r="C39" s="4"/>
      <c r="D39" s="4"/>
      <c r="E39" s="4"/>
      <c r="F39" s="3" t="s">
        <v>6</v>
      </c>
      <c r="G39" s="3"/>
      <c r="H39" s="27"/>
      <c r="I39" s="23">
        <f t="shared" si="1"/>
        <v>0</v>
      </c>
      <c r="J39" s="23">
        <f t="shared" si="2"/>
        <v>0</v>
      </c>
      <c r="K39" s="23">
        <f t="shared" si="3"/>
        <v>0</v>
      </c>
      <c r="L39" s="28">
        <f t="shared" si="4"/>
        <v>0</v>
      </c>
      <c r="M39" s="4"/>
    </row>
    <row r="40" spans="2:13" ht="39.950000000000003" customHeight="1" x14ac:dyDescent="0.25">
      <c r="B40" s="2">
        <f t="shared" si="5"/>
        <v>25</v>
      </c>
      <c r="C40" s="4"/>
      <c r="D40" s="4"/>
      <c r="E40" s="4"/>
      <c r="F40" s="3" t="s">
        <v>6</v>
      </c>
      <c r="G40" s="3"/>
      <c r="H40" s="27"/>
      <c r="I40" s="23">
        <f t="shared" si="1"/>
        <v>0</v>
      </c>
      <c r="J40" s="23">
        <f t="shared" si="2"/>
        <v>0</v>
      </c>
      <c r="K40" s="23">
        <f t="shared" si="3"/>
        <v>0</v>
      </c>
      <c r="L40" s="28">
        <f t="shared" si="4"/>
        <v>0</v>
      </c>
      <c r="M40" s="4"/>
    </row>
    <row r="41" spans="2:13" ht="39.950000000000003" customHeight="1" x14ac:dyDescent="0.25">
      <c r="B41" s="2">
        <f t="shared" si="5"/>
        <v>26</v>
      </c>
      <c r="C41" s="4"/>
      <c r="D41" s="4"/>
      <c r="E41" s="4"/>
      <c r="F41" s="3" t="s">
        <v>6</v>
      </c>
      <c r="G41" s="3"/>
      <c r="H41" s="27"/>
      <c r="I41" s="23">
        <f t="shared" si="1"/>
        <v>0</v>
      </c>
      <c r="J41" s="23">
        <f t="shared" si="2"/>
        <v>0</v>
      </c>
      <c r="K41" s="23">
        <f t="shared" si="3"/>
        <v>0</v>
      </c>
      <c r="L41" s="28">
        <f t="shared" si="4"/>
        <v>0</v>
      </c>
      <c r="M41" s="4"/>
    </row>
    <row r="42" spans="2:13" ht="39.950000000000003" customHeight="1" x14ac:dyDescent="0.25">
      <c r="B42" s="2">
        <f t="shared" si="5"/>
        <v>27</v>
      </c>
      <c r="C42" s="4"/>
      <c r="D42" s="4"/>
      <c r="E42" s="4"/>
      <c r="F42" s="3" t="s">
        <v>6</v>
      </c>
      <c r="G42" s="3"/>
      <c r="H42" s="27"/>
      <c r="I42" s="23">
        <f t="shared" si="1"/>
        <v>0</v>
      </c>
      <c r="J42" s="23">
        <f t="shared" si="2"/>
        <v>0</v>
      </c>
      <c r="K42" s="23">
        <f t="shared" si="3"/>
        <v>0</v>
      </c>
      <c r="L42" s="28">
        <f t="shared" si="4"/>
        <v>0</v>
      </c>
      <c r="M42" s="4"/>
    </row>
    <row r="43" spans="2:13" ht="39.950000000000003" customHeight="1" x14ac:dyDescent="0.25">
      <c r="B43" s="2">
        <f t="shared" si="5"/>
        <v>28</v>
      </c>
      <c r="C43" s="4"/>
      <c r="D43" s="4"/>
      <c r="E43" s="4"/>
      <c r="F43" s="3" t="s">
        <v>6</v>
      </c>
      <c r="G43" s="3"/>
      <c r="H43" s="27"/>
      <c r="I43" s="23">
        <f t="shared" si="1"/>
        <v>0</v>
      </c>
      <c r="J43" s="23">
        <f t="shared" si="2"/>
        <v>0</v>
      </c>
      <c r="K43" s="23">
        <f t="shared" si="3"/>
        <v>0</v>
      </c>
      <c r="L43" s="28">
        <f t="shared" si="4"/>
        <v>0</v>
      </c>
      <c r="M43" s="4"/>
    </row>
    <row r="44" spans="2:13" ht="39.950000000000003" customHeight="1" x14ac:dyDescent="0.25">
      <c r="B44" s="2">
        <f t="shared" si="5"/>
        <v>29</v>
      </c>
      <c r="C44" s="4"/>
      <c r="D44" s="4"/>
      <c r="E44" s="4"/>
      <c r="F44" s="3" t="s">
        <v>6</v>
      </c>
      <c r="G44" s="3"/>
      <c r="H44" s="27"/>
      <c r="I44" s="23">
        <f t="shared" si="1"/>
        <v>0</v>
      </c>
      <c r="J44" s="23">
        <f t="shared" si="2"/>
        <v>0</v>
      </c>
      <c r="K44" s="23">
        <f t="shared" si="3"/>
        <v>0</v>
      </c>
      <c r="L44" s="28">
        <f t="shared" si="4"/>
        <v>0</v>
      </c>
      <c r="M44" s="4"/>
    </row>
    <row r="45" spans="2:13" ht="39.950000000000003" customHeight="1" x14ac:dyDescent="0.25">
      <c r="B45" s="2">
        <f t="shared" si="5"/>
        <v>30</v>
      </c>
      <c r="C45" s="4"/>
      <c r="D45" s="4"/>
      <c r="E45" s="4"/>
      <c r="F45" s="3" t="s">
        <v>6</v>
      </c>
      <c r="G45" s="3"/>
      <c r="H45" s="27"/>
      <c r="I45" s="23">
        <f t="shared" si="1"/>
        <v>0</v>
      </c>
      <c r="J45" s="23">
        <f t="shared" si="2"/>
        <v>0</v>
      </c>
      <c r="K45" s="23">
        <f t="shared" si="3"/>
        <v>0</v>
      </c>
      <c r="L45" s="28">
        <f t="shared" si="4"/>
        <v>0</v>
      </c>
      <c r="M45" s="4"/>
    </row>
    <row r="46" spans="2:13" ht="39.950000000000003" customHeight="1" x14ac:dyDescent="0.25">
      <c r="B46" s="2">
        <f t="shared" si="5"/>
        <v>31</v>
      </c>
      <c r="C46" s="4"/>
      <c r="D46" s="4"/>
      <c r="E46" s="4"/>
      <c r="F46" s="3" t="s">
        <v>6</v>
      </c>
      <c r="G46" s="3"/>
      <c r="H46" s="27"/>
      <c r="I46" s="23">
        <f t="shared" si="1"/>
        <v>0</v>
      </c>
      <c r="J46" s="23">
        <f t="shared" si="2"/>
        <v>0</v>
      </c>
      <c r="K46" s="23">
        <f t="shared" si="3"/>
        <v>0</v>
      </c>
      <c r="L46" s="28">
        <f t="shared" si="4"/>
        <v>0</v>
      </c>
      <c r="M46" s="4"/>
    </row>
    <row r="47" spans="2:13" ht="39.950000000000003" customHeight="1" x14ac:dyDescent="0.25">
      <c r="B47" s="2">
        <f t="shared" si="5"/>
        <v>32</v>
      </c>
      <c r="C47" s="4"/>
      <c r="D47" s="4"/>
      <c r="E47" s="4"/>
      <c r="F47" s="3" t="s">
        <v>6</v>
      </c>
      <c r="G47" s="3"/>
      <c r="H47" s="27"/>
      <c r="I47" s="23">
        <f t="shared" si="1"/>
        <v>0</v>
      </c>
      <c r="J47" s="23">
        <f t="shared" si="2"/>
        <v>0</v>
      </c>
      <c r="K47" s="23">
        <f t="shared" si="3"/>
        <v>0</v>
      </c>
      <c r="L47" s="28">
        <f t="shared" si="4"/>
        <v>0</v>
      </c>
      <c r="M47" s="4"/>
    </row>
    <row r="48" spans="2:13" ht="39.950000000000003" customHeight="1" x14ac:dyDescent="0.25">
      <c r="B48" s="2">
        <f t="shared" si="5"/>
        <v>33</v>
      </c>
      <c r="C48" s="4"/>
      <c r="D48" s="4"/>
      <c r="E48" s="4"/>
      <c r="F48" s="3" t="s">
        <v>6</v>
      </c>
      <c r="G48" s="3"/>
      <c r="H48" s="27"/>
      <c r="I48" s="23">
        <f t="shared" si="1"/>
        <v>0</v>
      </c>
      <c r="J48" s="23">
        <f t="shared" si="2"/>
        <v>0</v>
      </c>
      <c r="K48" s="23">
        <f t="shared" si="3"/>
        <v>0</v>
      </c>
      <c r="L48" s="28">
        <f t="shared" si="4"/>
        <v>0</v>
      </c>
      <c r="M48" s="4"/>
    </row>
    <row r="49" spans="2:13" ht="39.950000000000003" customHeight="1" x14ac:dyDescent="0.25">
      <c r="B49" s="2">
        <f t="shared" si="5"/>
        <v>34</v>
      </c>
      <c r="C49" s="4"/>
      <c r="D49" s="4"/>
      <c r="E49" s="4"/>
      <c r="F49" s="3" t="s">
        <v>6</v>
      </c>
      <c r="G49" s="3"/>
      <c r="H49" s="27"/>
      <c r="I49" s="23">
        <f t="shared" si="1"/>
        <v>0</v>
      </c>
      <c r="J49" s="23">
        <f t="shared" si="2"/>
        <v>0</v>
      </c>
      <c r="K49" s="23">
        <f t="shared" si="3"/>
        <v>0</v>
      </c>
      <c r="L49" s="28">
        <f t="shared" si="4"/>
        <v>0</v>
      </c>
      <c r="M49" s="4"/>
    </row>
    <row r="50" spans="2:13" ht="39.950000000000003" customHeight="1" x14ac:dyDescent="0.25">
      <c r="B50" s="2">
        <f t="shared" si="5"/>
        <v>35</v>
      </c>
      <c r="C50" s="4"/>
      <c r="D50" s="4"/>
      <c r="E50" s="4"/>
      <c r="F50" s="3" t="s">
        <v>6</v>
      </c>
      <c r="G50" s="3"/>
      <c r="H50" s="27"/>
      <c r="I50" s="23">
        <f t="shared" si="1"/>
        <v>0</v>
      </c>
      <c r="J50" s="23">
        <f t="shared" si="2"/>
        <v>0</v>
      </c>
      <c r="K50" s="23">
        <f t="shared" si="3"/>
        <v>0</v>
      </c>
      <c r="L50" s="28">
        <f t="shared" si="4"/>
        <v>0</v>
      </c>
      <c r="M50" s="4"/>
    </row>
    <row r="51" spans="2:13" ht="39.950000000000003" customHeight="1" x14ac:dyDescent="0.25">
      <c r="B51" s="2">
        <f t="shared" si="5"/>
        <v>36</v>
      </c>
      <c r="C51" s="4"/>
      <c r="D51" s="4"/>
      <c r="E51" s="4"/>
      <c r="F51" s="3" t="s">
        <v>6</v>
      </c>
      <c r="G51" s="3"/>
      <c r="H51" s="27"/>
      <c r="I51" s="23">
        <f t="shared" si="1"/>
        <v>0</v>
      </c>
      <c r="J51" s="23">
        <f t="shared" si="2"/>
        <v>0</v>
      </c>
      <c r="K51" s="23">
        <f t="shared" si="3"/>
        <v>0</v>
      </c>
      <c r="L51" s="28">
        <f t="shared" si="4"/>
        <v>0</v>
      </c>
      <c r="M51" s="4"/>
    </row>
    <row r="52" spans="2:13" ht="39.950000000000003" customHeight="1" x14ac:dyDescent="0.25">
      <c r="B52" s="2">
        <f t="shared" si="5"/>
        <v>37</v>
      </c>
      <c r="C52" s="4"/>
      <c r="D52" s="4"/>
      <c r="E52" s="4"/>
      <c r="F52" s="3" t="s">
        <v>6</v>
      </c>
      <c r="G52" s="3"/>
      <c r="H52" s="27"/>
      <c r="I52" s="23">
        <f t="shared" si="1"/>
        <v>0</v>
      </c>
      <c r="J52" s="23">
        <f t="shared" si="2"/>
        <v>0</v>
      </c>
      <c r="K52" s="23">
        <f t="shared" si="3"/>
        <v>0</v>
      </c>
      <c r="L52" s="28">
        <f t="shared" si="4"/>
        <v>0</v>
      </c>
      <c r="M52" s="4"/>
    </row>
    <row r="53" spans="2:13" ht="39.950000000000003" customHeight="1" x14ac:dyDescent="0.25">
      <c r="B53" s="2">
        <f t="shared" si="5"/>
        <v>38</v>
      </c>
      <c r="C53" s="4"/>
      <c r="D53" s="4"/>
      <c r="E53" s="4"/>
      <c r="F53" s="3" t="s">
        <v>6</v>
      </c>
      <c r="G53" s="3"/>
      <c r="H53" s="27"/>
      <c r="I53" s="23">
        <f t="shared" si="1"/>
        <v>0</v>
      </c>
      <c r="J53" s="23">
        <f t="shared" si="2"/>
        <v>0</v>
      </c>
      <c r="K53" s="23">
        <f t="shared" si="3"/>
        <v>0</v>
      </c>
      <c r="L53" s="28">
        <f t="shared" si="4"/>
        <v>0</v>
      </c>
      <c r="M53" s="4"/>
    </row>
    <row r="54" spans="2:13" ht="39.950000000000003" customHeight="1" x14ac:dyDescent="0.25">
      <c r="B54" s="2">
        <f t="shared" si="5"/>
        <v>39</v>
      </c>
      <c r="C54" s="4"/>
      <c r="D54" s="4"/>
      <c r="E54" s="4"/>
      <c r="F54" s="3" t="s">
        <v>6</v>
      </c>
      <c r="G54" s="3"/>
      <c r="H54" s="27"/>
      <c r="I54" s="23">
        <f t="shared" si="1"/>
        <v>0</v>
      </c>
      <c r="J54" s="23">
        <f t="shared" si="2"/>
        <v>0</v>
      </c>
      <c r="K54" s="23">
        <f t="shared" si="3"/>
        <v>0</v>
      </c>
      <c r="L54" s="28">
        <f t="shared" si="4"/>
        <v>0</v>
      </c>
      <c r="M54" s="4"/>
    </row>
    <row r="55" spans="2:13" ht="39.950000000000003" customHeight="1" x14ac:dyDescent="0.25">
      <c r="B55" s="2">
        <f t="shared" si="5"/>
        <v>40</v>
      </c>
      <c r="C55" s="4"/>
      <c r="D55" s="4"/>
      <c r="E55" s="4"/>
      <c r="F55" s="3" t="s">
        <v>6</v>
      </c>
      <c r="G55" s="3"/>
      <c r="H55" s="27"/>
      <c r="I55" s="23">
        <f t="shared" si="1"/>
        <v>0</v>
      </c>
      <c r="J55" s="23">
        <f t="shared" si="2"/>
        <v>0</v>
      </c>
      <c r="K55" s="23">
        <f t="shared" si="3"/>
        <v>0</v>
      </c>
      <c r="L55" s="28">
        <f t="shared" si="4"/>
        <v>0</v>
      </c>
      <c r="M55" s="4"/>
    </row>
    <row r="56" spans="2:13" ht="39.950000000000003" customHeight="1" x14ac:dyDescent="0.25">
      <c r="B56" s="2">
        <f t="shared" si="5"/>
        <v>41</v>
      </c>
      <c r="C56" s="4"/>
      <c r="D56" s="4"/>
      <c r="E56" s="4"/>
      <c r="F56" s="3" t="s">
        <v>6</v>
      </c>
      <c r="G56" s="3"/>
      <c r="H56" s="27"/>
      <c r="I56" s="23">
        <f t="shared" si="1"/>
        <v>0</v>
      </c>
      <c r="J56" s="23">
        <f t="shared" si="2"/>
        <v>0</v>
      </c>
      <c r="K56" s="23">
        <f t="shared" si="3"/>
        <v>0</v>
      </c>
      <c r="L56" s="28">
        <f t="shared" si="4"/>
        <v>0</v>
      </c>
      <c r="M56" s="4"/>
    </row>
    <row r="57" spans="2:13" ht="39.950000000000003" customHeight="1" x14ac:dyDescent="0.25">
      <c r="B57" s="2">
        <f t="shared" si="5"/>
        <v>42</v>
      </c>
      <c r="C57" s="4"/>
      <c r="D57" s="4"/>
      <c r="E57" s="4"/>
      <c r="F57" s="3" t="s">
        <v>6</v>
      </c>
      <c r="G57" s="3"/>
      <c r="H57" s="27"/>
      <c r="I57" s="23">
        <f t="shared" si="1"/>
        <v>0</v>
      </c>
      <c r="J57" s="23">
        <f t="shared" si="2"/>
        <v>0</v>
      </c>
      <c r="K57" s="23">
        <f t="shared" si="3"/>
        <v>0</v>
      </c>
      <c r="L57" s="28">
        <f t="shared" si="4"/>
        <v>0</v>
      </c>
      <c r="M57" s="4"/>
    </row>
    <row r="58" spans="2:13" ht="39.950000000000003" customHeight="1" x14ac:dyDescent="0.25">
      <c r="B58" s="2">
        <f t="shared" si="5"/>
        <v>43</v>
      </c>
      <c r="C58" s="4"/>
      <c r="D58" s="4"/>
      <c r="E58" s="4"/>
      <c r="F58" s="3" t="s">
        <v>6</v>
      </c>
      <c r="G58" s="3"/>
      <c r="H58" s="27"/>
      <c r="I58" s="23">
        <f t="shared" si="1"/>
        <v>0</v>
      </c>
      <c r="J58" s="23">
        <f t="shared" si="2"/>
        <v>0</v>
      </c>
      <c r="K58" s="23">
        <f t="shared" si="3"/>
        <v>0</v>
      </c>
      <c r="L58" s="28">
        <f t="shared" si="4"/>
        <v>0</v>
      </c>
      <c r="M58" s="4"/>
    </row>
    <row r="59" spans="2:13" ht="39.950000000000003" customHeight="1" x14ac:dyDescent="0.25">
      <c r="B59" s="2">
        <f t="shared" si="5"/>
        <v>44</v>
      </c>
      <c r="C59" s="4"/>
      <c r="D59" s="4"/>
      <c r="E59" s="4"/>
      <c r="F59" s="3" t="s">
        <v>6</v>
      </c>
      <c r="G59" s="3"/>
      <c r="H59" s="27"/>
      <c r="I59" s="23">
        <f t="shared" si="1"/>
        <v>0</v>
      </c>
      <c r="J59" s="23">
        <f t="shared" si="2"/>
        <v>0</v>
      </c>
      <c r="K59" s="23">
        <f t="shared" si="3"/>
        <v>0</v>
      </c>
      <c r="L59" s="28">
        <f t="shared" si="4"/>
        <v>0</v>
      </c>
      <c r="M59" s="4"/>
    </row>
    <row r="60" spans="2:13" ht="39.950000000000003" customHeight="1" x14ac:dyDescent="0.25">
      <c r="B60" s="2">
        <f t="shared" si="5"/>
        <v>45</v>
      </c>
      <c r="C60" s="4"/>
      <c r="D60" s="4"/>
      <c r="E60" s="4"/>
      <c r="F60" s="3" t="s">
        <v>6</v>
      </c>
      <c r="G60" s="3"/>
      <c r="H60" s="27"/>
      <c r="I60" s="23">
        <f t="shared" si="1"/>
        <v>0</v>
      </c>
      <c r="J60" s="23">
        <f t="shared" si="2"/>
        <v>0</v>
      </c>
      <c r="K60" s="23">
        <f t="shared" si="3"/>
        <v>0</v>
      </c>
      <c r="L60" s="28">
        <f t="shared" si="4"/>
        <v>0</v>
      </c>
      <c r="M60" s="4"/>
    </row>
    <row r="61" spans="2:13" ht="39.950000000000003" customHeight="1" x14ac:dyDescent="0.25">
      <c r="B61" s="2">
        <f t="shared" si="5"/>
        <v>46</v>
      </c>
      <c r="C61" s="4"/>
      <c r="D61" s="4"/>
      <c r="E61" s="4"/>
      <c r="F61" s="3" t="s">
        <v>6</v>
      </c>
      <c r="G61" s="3"/>
      <c r="H61" s="27"/>
      <c r="I61" s="23">
        <f t="shared" si="1"/>
        <v>0</v>
      </c>
      <c r="J61" s="23">
        <f t="shared" si="2"/>
        <v>0</v>
      </c>
      <c r="K61" s="23">
        <f t="shared" si="3"/>
        <v>0</v>
      </c>
      <c r="L61" s="28">
        <f t="shared" si="4"/>
        <v>0</v>
      </c>
      <c r="M61" s="4"/>
    </row>
    <row r="62" spans="2:13" ht="39.950000000000003" customHeight="1" x14ac:dyDescent="0.25">
      <c r="B62" s="2">
        <f t="shared" si="5"/>
        <v>47</v>
      </c>
      <c r="C62" s="4"/>
      <c r="D62" s="4"/>
      <c r="E62" s="4"/>
      <c r="F62" s="3" t="s">
        <v>6</v>
      </c>
      <c r="G62" s="3"/>
      <c r="H62" s="27"/>
      <c r="I62" s="23">
        <f t="shared" si="1"/>
        <v>0</v>
      </c>
      <c r="J62" s="23">
        <f t="shared" si="2"/>
        <v>0</v>
      </c>
      <c r="K62" s="23">
        <f t="shared" si="3"/>
        <v>0</v>
      </c>
      <c r="L62" s="28">
        <f t="shared" si="4"/>
        <v>0</v>
      </c>
      <c r="M62" s="4"/>
    </row>
    <row r="63" spans="2:13" ht="39.950000000000003" customHeight="1" x14ac:dyDescent="0.25">
      <c r="B63" s="2">
        <f t="shared" si="5"/>
        <v>48</v>
      </c>
      <c r="C63" s="4"/>
      <c r="D63" s="4"/>
      <c r="E63" s="4"/>
      <c r="F63" s="3" t="s">
        <v>6</v>
      </c>
      <c r="G63" s="3"/>
      <c r="H63" s="27"/>
      <c r="I63" s="23">
        <f t="shared" si="1"/>
        <v>0</v>
      </c>
      <c r="J63" s="23">
        <f t="shared" si="2"/>
        <v>0</v>
      </c>
      <c r="K63" s="23">
        <f t="shared" si="3"/>
        <v>0</v>
      </c>
      <c r="L63" s="28">
        <f t="shared" si="4"/>
        <v>0</v>
      </c>
      <c r="M63" s="4"/>
    </row>
    <row r="64" spans="2:13" ht="39.950000000000003" customHeight="1" x14ac:dyDescent="0.25">
      <c r="B64" s="2">
        <f t="shared" si="5"/>
        <v>49</v>
      </c>
      <c r="C64" s="4"/>
      <c r="D64" s="4"/>
      <c r="E64" s="4"/>
      <c r="F64" s="3" t="s">
        <v>6</v>
      </c>
      <c r="G64" s="3"/>
      <c r="H64" s="27"/>
      <c r="I64" s="23">
        <f t="shared" si="1"/>
        <v>0</v>
      </c>
      <c r="J64" s="23">
        <f t="shared" si="2"/>
        <v>0</v>
      </c>
      <c r="K64" s="23">
        <f t="shared" si="3"/>
        <v>0</v>
      </c>
      <c r="L64" s="28">
        <f t="shared" si="4"/>
        <v>0</v>
      </c>
      <c r="M64" s="4"/>
    </row>
    <row r="65" spans="2:13" ht="39.950000000000003" customHeight="1" x14ac:dyDescent="0.25">
      <c r="B65" s="2">
        <f t="shared" si="5"/>
        <v>50</v>
      </c>
      <c r="C65" s="4"/>
      <c r="D65" s="4"/>
      <c r="E65" s="4"/>
      <c r="F65" s="3" t="s">
        <v>6</v>
      </c>
      <c r="G65" s="3"/>
      <c r="H65" s="27"/>
      <c r="I65" s="23">
        <f t="shared" si="1"/>
        <v>0</v>
      </c>
      <c r="J65" s="23">
        <f t="shared" si="2"/>
        <v>0</v>
      </c>
      <c r="K65" s="23">
        <f t="shared" si="3"/>
        <v>0</v>
      </c>
      <c r="L65" s="28">
        <f t="shared" si="4"/>
        <v>0</v>
      </c>
      <c r="M65" s="4"/>
    </row>
    <row r="66" spans="2:13" ht="39.950000000000003" customHeight="1" x14ac:dyDescent="0.25">
      <c r="B66" s="2">
        <f t="shared" si="5"/>
        <v>51</v>
      </c>
      <c r="C66" s="4"/>
      <c r="D66" s="4"/>
      <c r="E66" s="4"/>
      <c r="F66" s="3" t="s">
        <v>6</v>
      </c>
      <c r="G66" s="3"/>
      <c r="H66" s="27"/>
      <c r="I66" s="23">
        <f t="shared" si="1"/>
        <v>0</v>
      </c>
      <c r="J66" s="23">
        <f t="shared" si="2"/>
        <v>0</v>
      </c>
      <c r="K66" s="23">
        <f t="shared" si="3"/>
        <v>0</v>
      </c>
      <c r="L66" s="28">
        <f t="shared" si="4"/>
        <v>0</v>
      </c>
      <c r="M66" s="4"/>
    </row>
    <row r="67" spans="2:13" ht="39.950000000000003" customHeight="1" x14ac:dyDescent="0.25">
      <c r="B67" s="2">
        <f t="shared" si="5"/>
        <v>52</v>
      </c>
      <c r="C67" s="4"/>
      <c r="D67" s="4"/>
      <c r="E67" s="4"/>
      <c r="F67" s="3" t="s">
        <v>6</v>
      </c>
      <c r="G67" s="3"/>
      <c r="H67" s="27"/>
      <c r="I67" s="23">
        <f t="shared" si="1"/>
        <v>0</v>
      </c>
      <c r="J67" s="23">
        <f t="shared" si="2"/>
        <v>0</v>
      </c>
      <c r="K67" s="23">
        <f t="shared" si="3"/>
        <v>0</v>
      </c>
      <c r="L67" s="28">
        <f t="shared" si="4"/>
        <v>0</v>
      </c>
      <c r="M67" s="4"/>
    </row>
    <row r="68" spans="2:13" ht="39.950000000000003" customHeight="1" x14ac:dyDescent="0.25">
      <c r="B68" s="2">
        <f t="shared" si="5"/>
        <v>53</v>
      </c>
      <c r="C68" s="4"/>
      <c r="D68" s="4"/>
      <c r="E68" s="4"/>
      <c r="F68" s="3" t="s">
        <v>6</v>
      </c>
      <c r="G68" s="3"/>
      <c r="H68" s="27"/>
      <c r="I68" s="23">
        <f t="shared" si="1"/>
        <v>0</v>
      </c>
      <c r="J68" s="23">
        <f t="shared" si="2"/>
        <v>0</v>
      </c>
      <c r="K68" s="23">
        <f t="shared" si="3"/>
        <v>0</v>
      </c>
      <c r="L68" s="28">
        <f t="shared" si="4"/>
        <v>0</v>
      </c>
      <c r="M68" s="4"/>
    </row>
    <row r="69" spans="2:13" ht="39.950000000000003" customHeight="1" x14ac:dyDescent="0.25">
      <c r="B69" s="2">
        <f t="shared" si="5"/>
        <v>54</v>
      </c>
      <c r="C69" s="4"/>
      <c r="D69" s="4"/>
      <c r="E69" s="4"/>
      <c r="F69" s="3" t="s">
        <v>6</v>
      </c>
      <c r="G69" s="3"/>
      <c r="H69" s="27"/>
      <c r="I69" s="23">
        <f t="shared" si="1"/>
        <v>0</v>
      </c>
      <c r="J69" s="23">
        <f t="shared" si="2"/>
        <v>0</v>
      </c>
      <c r="K69" s="23">
        <f t="shared" si="3"/>
        <v>0</v>
      </c>
      <c r="L69" s="28">
        <f t="shared" si="4"/>
        <v>0</v>
      </c>
      <c r="M69" s="4"/>
    </row>
    <row r="70" spans="2:13" ht="39.950000000000003" customHeight="1" x14ac:dyDescent="0.25">
      <c r="B70" s="2">
        <f t="shared" si="5"/>
        <v>55</v>
      </c>
      <c r="C70" s="4"/>
      <c r="D70" s="4"/>
      <c r="E70" s="4"/>
      <c r="F70" s="3" t="s">
        <v>6</v>
      </c>
      <c r="G70" s="3"/>
      <c r="H70" s="27"/>
      <c r="I70" s="23">
        <f t="shared" si="1"/>
        <v>0</v>
      </c>
      <c r="J70" s="23">
        <f t="shared" si="2"/>
        <v>0</v>
      </c>
      <c r="K70" s="23">
        <f t="shared" si="3"/>
        <v>0</v>
      </c>
      <c r="L70" s="28">
        <f t="shared" si="4"/>
        <v>0</v>
      </c>
      <c r="M70" s="4"/>
    </row>
    <row r="71" spans="2:13" ht="39.950000000000003" customHeight="1" x14ac:dyDescent="0.25">
      <c r="B71" s="2">
        <f t="shared" si="5"/>
        <v>56</v>
      </c>
      <c r="C71" s="4"/>
      <c r="D71" s="4"/>
      <c r="E71" s="4"/>
      <c r="F71" s="3" t="s">
        <v>6</v>
      </c>
      <c r="G71" s="3"/>
      <c r="H71" s="27"/>
      <c r="I71" s="23">
        <f t="shared" si="1"/>
        <v>0</v>
      </c>
      <c r="J71" s="23">
        <f t="shared" si="2"/>
        <v>0</v>
      </c>
      <c r="K71" s="23">
        <f t="shared" si="3"/>
        <v>0</v>
      </c>
      <c r="L71" s="28">
        <f t="shared" si="4"/>
        <v>0</v>
      </c>
      <c r="M71" s="4"/>
    </row>
    <row r="72" spans="2:13" ht="39.950000000000003" customHeight="1" x14ac:dyDescent="0.25">
      <c r="B72" s="2">
        <f t="shared" si="5"/>
        <v>57</v>
      </c>
      <c r="C72" s="4"/>
      <c r="D72" s="4"/>
      <c r="E72" s="4"/>
      <c r="F72" s="3" t="s">
        <v>6</v>
      </c>
      <c r="G72" s="3"/>
      <c r="H72" s="27"/>
      <c r="I72" s="23">
        <f t="shared" si="1"/>
        <v>0</v>
      </c>
      <c r="J72" s="23">
        <f t="shared" si="2"/>
        <v>0</v>
      </c>
      <c r="K72" s="23">
        <f t="shared" si="3"/>
        <v>0</v>
      </c>
      <c r="L72" s="28">
        <f t="shared" si="4"/>
        <v>0</v>
      </c>
      <c r="M72" s="4"/>
    </row>
    <row r="73" spans="2:13" ht="39.950000000000003" customHeight="1" x14ac:dyDescent="0.25">
      <c r="B73" s="2">
        <f t="shared" si="5"/>
        <v>58</v>
      </c>
      <c r="C73" s="4"/>
      <c r="D73" s="4"/>
      <c r="E73" s="4"/>
      <c r="F73" s="3" t="s">
        <v>6</v>
      </c>
      <c r="G73" s="3"/>
      <c r="H73" s="27"/>
      <c r="I73" s="23">
        <f t="shared" si="1"/>
        <v>0</v>
      </c>
      <c r="J73" s="23">
        <f t="shared" si="2"/>
        <v>0</v>
      </c>
      <c r="K73" s="23">
        <f t="shared" si="3"/>
        <v>0</v>
      </c>
      <c r="L73" s="28">
        <f t="shared" si="4"/>
        <v>0</v>
      </c>
      <c r="M73" s="4"/>
    </row>
    <row r="74" spans="2:13" ht="39.950000000000003" customHeight="1" x14ac:dyDescent="0.25">
      <c r="B74" s="2">
        <f t="shared" si="5"/>
        <v>59</v>
      </c>
      <c r="C74" s="4"/>
      <c r="D74" s="4"/>
      <c r="E74" s="4"/>
      <c r="F74" s="3" t="s">
        <v>6</v>
      </c>
      <c r="G74" s="3"/>
      <c r="H74" s="27"/>
      <c r="I74" s="23">
        <f t="shared" si="1"/>
        <v>0</v>
      </c>
      <c r="J74" s="23">
        <f t="shared" si="2"/>
        <v>0</v>
      </c>
      <c r="K74" s="23">
        <f t="shared" si="3"/>
        <v>0</v>
      </c>
      <c r="L74" s="28">
        <f t="shared" si="4"/>
        <v>0</v>
      </c>
      <c r="M74" s="4"/>
    </row>
    <row r="75" spans="2:13" ht="39.950000000000003" customHeight="1" x14ac:dyDescent="0.25">
      <c r="B75" s="2">
        <f t="shared" si="5"/>
        <v>60</v>
      </c>
      <c r="C75" s="4"/>
      <c r="D75" s="4"/>
      <c r="E75" s="4"/>
      <c r="F75" s="3" t="s">
        <v>6</v>
      </c>
      <c r="G75" s="3"/>
      <c r="H75" s="27"/>
      <c r="I75" s="23">
        <f t="shared" si="1"/>
        <v>0</v>
      </c>
      <c r="J75" s="23">
        <f t="shared" si="2"/>
        <v>0</v>
      </c>
      <c r="K75" s="23">
        <f t="shared" si="3"/>
        <v>0</v>
      </c>
      <c r="L75" s="28">
        <f t="shared" si="4"/>
        <v>0</v>
      </c>
      <c r="M75" s="4"/>
    </row>
    <row r="76" spans="2:13" ht="39.950000000000003" customHeight="1" x14ac:dyDescent="0.25">
      <c r="B76" s="2">
        <f t="shared" si="5"/>
        <v>61</v>
      </c>
      <c r="C76" s="4"/>
      <c r="D76" s="4"/>
      <c r="E76" s="4"/>
      <c r="F76" s="3" t="s">
        <v>6</v>
      </c>
      <c r="G76" s="3"/>
      <c r="H76" s="27"/>
      <c r="I76" s="23">
        <f t="shared" si="1"/>
        <v>0</v>
      </c>
      <c r="J76" s="23">
        <f t="shared" si="2"/>
        <v>0</v>
      </c>
      <c r="K76" s="23">
        <f t="shared" si="3"/>
        <v>0</v>
      </c>
      <c r="L76" s="28">
        <f t="shared" si="4"/>
        <v>0</v>
      </c>
      <c r="M76" s="4"/>
    </row>
    <row r="77" spans="2:13" ht="39.950000000000003" customHeight="1" x14ac:dyDescent="0.25">
      <c r="B77" s="2">
        <f t="shared" si="5"/>
        <v>62</v>
      </c>
      <c r="C77" s="4"/>
      <c r="D77" s="4"/>
      <c r="E77" s="4"/>
      <c r="F77" s="3" t="s">
        <v>6</v>
      </c>
      <c r="G77" s="3"/>
      <c r="H77" s="27"/>
      <c r="I77" s="23">
        <f t="shared" si="1"/>
        <v>0</v>
      </c>
      <c r="J77" s="23">
        <f t="shared" si="2"/>
        <v>0</v>
      </c>
      <c r="K77" s="23">
        <f t="shared" si="3"/>
        <v>0</v>
      </c>
      <c r="L77" s="28">
        <f t="shared" si="4"/>
        <v>0</v>
      </c>
      <c r="M77" s="4"/>
    </row>
    <row r="78" spans="2:13" ht="39.950000000000003" customHeight="1" x14ac:dyDescent="0.25">
      <c r="B78" s="2">
        <f t="shared" si="5"/>
        <v>63</v>
      </c>
      <c r="C78" s="4"/>
      <c r="D78" s="4"/>
      <c r="E78" s="4"/>
      <c r="F78" s="3" t="s">
        <v>6</v>
      </c>
      <c r="G78" s="3"/>
      <c r="H78" s="27"/>
      <c r="I78" s="23">
        <f t="shared" si="1"/>
        <v>0</v>
      </c>
      <c r="J78" s="23">
        <f t="shared" si="2"/>
        <v>0</v>
      </c>
      <c r="K78" s="23">
        <f t="shared" si="3"/>
        <v>0</v>
      </c>
      <c r="L78" s="28">
        <f t="shared" si="4"/>
        <v>0</v>
      </c>
      <c r="M78" s="4"/>
    </row>
    <row r="79" spans="2:13" ht="39.950000000000003" customHeight="1" x14ac:dyDescent="0.25">
      <c r="B79" s="2">
        <f t="shared" si="5"/>
        <v>64</v>
      </c>
      <c r="C79" s="4"/>
      <c r="D79" s="4"/>
      <c r="E79" s="4"/>
      <c r="F79" s="3" t="s">
        <v>6</v>
      </c>
      <c r="G79" s="3"/>
      <c r="H79" s="27"/>
      <c r="I79" s="23">
        <f t="shared" si="1"/>
        <v>0</v>
      </c>
      <c r="J79" s="23">
        <f t="shared" si="2"/>
        <v>0</v>
      </c>
      <c r="K79" s="23">
        <f t="shared" si="3"/>
        <v>0</v>
      </c>
      <c r="L79" s="28">
        <f t="shared" si="4"/>
        <v>0</v>
      </c>
      <c r="M79" s="4"/>
    </row>
    <row r="80" spans="2:13" ht="39.950000000000003" customHeight="1" x14ac:dyDescent="0.25">
      <c r="B80" s="2">
        <f t="shared" si="5"/>
        <v>65</v>
      </c>
      <c r="C80" s="4"/>
      <c r="D80" s="4"/>
      <c r="E80" s="4"/>
      <c r="F80" s="3" t="s">
        <v>6</v>
      </c>
      <c r="G80" s="3"/>
      <c r="H80" s="27"/>
      <c r="I80" s="23">
        <f t="shared" si="1"/>
        <v>0</v>
      </c>
      <c r="J80" s="23">
        <f t="shared" si="2"/>
        <v>0</v>
      </c>
      <c r="K80" s="23">
        <f t="shared" si="3"/>
        <v>0</v>
      </c>
      <c r="L80" s="28">
        <f t="shared" si="4"/>
        <v>0</v>
      </c>
      <c r="M80" s="4"/>
    </row>
    <row r="81" spans="2:13" ht="39.950000000000003" customHeight="1" x14ac:dyDescent="0.25">
      <c r="B81" s="2">
        <f t="shared" si="5"/>
        <v>66</v>
      </c>
      <c r="C81" s="4"/>
      <c r="D81" s="4"/>
      <c r="E81" s="4"/>
      <c r="F81" s="3" t="s">
        <v>6</v>
      </c>
      <c r="G81" s="3"/>
      <c r="H81" s="27"/>
      <c r="I81" s="23">
        <f t="shared" ref="I81:I115" si="6">G81*H81</f>
        <v>0</v>
      </c>
      <c r="J81" s="23">
        <f t="shared" ref="J81:J115" si="7">I81</f>
        <v>0</v>
      </c>
      <c r="K81" s="23">
        <f t="shared" ref="K81:K115" si="8">J81*0.05</f>
        <v>0</v>
      </c>
      <c r="L81" s="28">
        <f t="shared" ref="L81:L115" si="9">J81+K81</f>
        <v>0</v>
      </c>
      <c r="M81" s="4"/>
    </row>
    <row r="82" spans="2:13" ht="39.950000000000003" customHeight="1" x14ac:dyDescent="0.25">
      <c r="B82" s="2">
        <f t="shared" ref="B82:B115" si="10">B81+1</f>
        <v>67</v>
      </c>
      <c r="C82" s="4"/>
      <c r="D82" s="4"/>
      <c r="E82" s="4"/>
      <c r="F82" s="3" t="s">
        <v>6</v>
      </c>
      <c r="G82" s="3"/>
      <c r="H82" s="27"/>
      <c r="I82" s="23">
        <f t="shared" si="6"/>
        <v>0</v>
      </c>
      <c r="J82" s="23">
        <f t="shared" si="7"/>
        <v>0</v>
      </c>
      <c r="K82" s="23">
        <f t="shared" si="8"/>
        <v>0</v>
      </c>
      <c r="L82" s="28">
        <f t="shared" si="9"/>
        <v>0</v>
      </c>
      <c r="M82" s="4"/>
    </row>
    <row r="83" spans="2:13" ht="39.950000000000003" customHeight="1" x14ac:dyDescent="0.25">
      <c r="B83" s="2">
        <f t="shared" si="10"/>
        <v>68</v>
      </c>
      <c r="C83" s="4"/>
      <c r="D83" s="4"/>
      <c r="E83" s="4"/>
      <c r="F83" s="3" t="s">
        <v>6</v>
      </c>
      <c r="G83" s="3"/>
      <c r="H83" s="27"/>
      <c r="I83" s="23">
        <f t="shared" si="6"/>
        <v>0</v>
      </c>
      <c r="J83" s="23">
        <f t="shared" si="7"/>
        <v>0</v>
      </c>
      <c r="K83" s="23">
        <f t="shared" si="8"/>
        <v>0</v>
      </c>
      <c r="L83" s="28">
        <f t="shared" si="9"/>
        <v>0</v>
      </c>
      <c r="M83" s="4"/>
    </row>
    <row r="84" spans="2:13" ht="39.950000000000003" customHeight="1" x14ac:dyDescent="0.25">
      <c r="B84" s="2">
        <f t="shared" si="10"/>
        <v>69</v>
      </c>
      <c r="C84" s="4"/>
      <c r="D84" s="4"/>
      <c r="E84" s="4"/>
      <c r="F84" s="3" t="s">
        <v>6</v>
      </c>
      <c r="G84" s="3"/>
      <c r="H84" s="27"/>
      <c r="I84" s="23">
        <f t="shared" si="6"/>
        <v>0</v>
      </c>
      <c r="J84" s="23">
        <f t="shared" si="7"/>
        <v>0</v>
      </c>
      <c r="K84" s="23">
        <f t="shared" si="8"/>
        <v>0</v>
      </c>
      <c r="L84" s="28">
        <f t="shared" si="9"/>
        <v>0</v>
      </c>
      <c r="M84" s="4"/>
    </row>
    <row r="85" spans="2:13" ht="39.950000000000003" customHeight="1" x14ac:dyDescent="0.25">
      <c r="B85" s="2">
        <f t="shared" si="10"/>
        <v>70</v>
      </c>
      <c r="C85" s="4"/>
      <c r="D85" s="4"/>
      <c r="E85" s="4"/>
      <c r="F85" s="3" t="s">
        <v>6</v>
      </c>
      <c r="G85" s="3"/>
      <c r="H85" s="27"/>
      <c r="I85" s="23">
        <f t="shared" si="6"/>
        <v>0</v>
      </c>
      <c r="J85" s="23">
        <f t="shared" si="7"/>
        <v>0</v>
      </c>
      <c r="K85" s="23">
        <f t="shared" si="8"/>
        <v>0</v>
      </c>
      <c r="L85" s="28">
        <f t="shared" si="9"/>
        <v>0</v>
      </c>
      <c r="M85" s="4"/>
    </row>
    <row r="86" spans="2:13" ht="39.950000000000003" customHeight="1" x14ac:dyDescent="0.25">
      <c r="B86" s="2">
        <f t="shared" si="10"/>
        <v>71</v>
      </c>
      <c r="C86" s="4"/>
      <c r="D86" s="4"/>
      <c r="E86" s="4"/>
      <c r="F86" s="3" t="s">
        <v>6</v>
      </c>
      <c r="G86" s="3"/>
      <c r="H86" s="27"/>
      <c r="I86" s="23">
        <f t="shared" si="6"/>
        <v>0</v>
      </c>
      <c r="J86" s="23">
        <f t="shared" si="7"/>
        <v>0</v>
      </c>
      <c r="K86" s="23">
        <f t="shared" si="8"/>
        <v>0</v>
      </c>
      <c r="L86" s="28">
        <f t="shared" si="9"/>
        <v>0</v>
      </c>
      <c r="M86" s="4"/>
    </row>
    <row r="87" spans="2:13" ht="39.950000000000003" customHeight="1" x14ac:dyDescent="0.25">
      <c r="B87" s="2">
        <f t="shared" si="10"/>
        <v>72</v>
      </c>
      <c r="C87" s="4"/>
      <c r="D87" s="4"/>
      <c r="E87" s="4"/>
      <c r="F87" s="3" t="s">
        <v>6</v>
      </c>
      <c r="G87" s="3"/>
      <c r="H87" s="27"/>
      <c r="I87" s="23">
        <f t="shared" si="6"/>
        <v>0</v>
      </c>
      <c r="J87" s="23">
        <f t="shared" si="7"/>
        <v>0</v>
      </c>
      <c r="K87" s="23">
        <f t="shared" si="8"/>
        <v>0</v>
      </c>
      <c r="L87" s="28">
        <f t="shared" si="9"/>
        <v>0</v>
      </c>
      <c r="M87" s="4"/>
    </row>
    <row r="88" spans="2:13" ht="39.950000000000003" customHeight="1" x14ac:dyDescent="0.25">
      <c r="B88" s="2">
        <f t="shared" si="10"/>
        <v>73</v>
      </c>
      <c r="C88" s="4"/>
      <c r="D88" s="4"/>
      <c r="E88" s="4"/>
      <c r="F88" s="3" t="s">
        <v>6</v>
      </c>
      <c r="G88" s="3"/>
      <c r="H88" s="27"/>
      <c r="I88" s="23">
        <f t="shared" si="6"/>
        <v>0</v>
      </c>
      <c r="J88" s="23">
        <f t="shared" si="7"/>
        <v>0</v>
      </c>
      <c r="K88" s="23">
        <f t="shared" si="8"/>
        <v>0</v>
      </c>
      <c r="L88" s="28">
        <f t="shared" si="9"/>
        <v>0</v>
      </c>
      <c r="M88" s="4"/>
    </row>
    <row r="89" spans="2:13" ht="39.950000000000003" customHeight="1" x14ac:dyDescent="0.25">
      <c r="B89" s="2">
        <f t="shared" si="10"/>
        <v>74</v>
      </c>
      <c r="C89" s="4"/>
      <c r="D89" s="4"/>
      <c r="E89" s="4"/>
      <c r="F89" s="3" t="s">
        <v>6</v>
      </c>
      <c r="G89" s="3"/>
      <c r="H89" s="27"/>
      <c r="I89" s="23">
        <f t="shared" si="6"/>
        <v>0</v>
      </c>
      <c r="J89" s="23">
        <f t="shared" si="7"/>
        <v>0</v>
      </c>
      <c r="K89" s="23">
        <f t="shared" si="8"/>
        <v>0</v>
      </c>
      <c r="L89" s="28">
        <f t="shared" si="9"/>
        <v>0</v>
      </c>
      <c r="M89" s="4"/>
    </row>
    <row r="90" spans="2:13" ht="39.950000000000003" customHeight="1" x14ac:dyDescent="0.25">
      <c r="B90" s="2">
        <f t="shared" si="10"/>
        <v>75</v>
      </c>
      <c r="C90" s="4"/>
      <c r="D90" s="4"/>
      <c r="E90" s="4"/>
      <c r="F90" s="3" t="s">
        <v>6</v>
      </c>
      <c r="G90" s="3"/>
      <c r="H90" s="27"/>
      <c r="I90" s="23">
        <f t="shared" si="6"/>
        <v>0</v>
      </c>
      <c r="J90" s="23">
        <f t="shared" si="7"/>
        <v>0</v>
      </c>
      <c r="K90" s="23">
        <f t="shared" si="8"/>
        <v>0</v>
      </c>
      <c r="L90" s="28">
        <f t="shared" si="9"/>
        <v>0</v>
      </c>
      <c r="M90" s="4"/>
    </row>
    <row r="91" spans="2:13" ht="39.950000000000003" customHeight="1" x14ac:dyDescent="0.25">
      <c r="B91" s="2">
        <f t="shared" si="10"/>
        <v>76</v>
      </c>
      <c r="C91" s="4"/>
      <c r="D91" s="4"/>
      <c r="E91" s="4"/>
      <c r="F91" s="3" t="s">
        <v>6</v>
      </c>
      <c r="G91" s="3"/>
      <c r="H91" s="27"/>
      <c r="I91" s="23">
        <f t="shared" si="6"/>
        <v>0</v>
      </c>
      <c r="J91" s="23">
        <f t="shared" si="7"/>
        <v>0</v>
      </c>
      <c r="K91" s="23">
        <f t="shared" si="8"/>
        <v>0</v>
      </c>
      <c r="L91" s="28">
        <f t="shared" si="9"/>
        <v>0</v>
      </c>
      <c r="M91" s="4"/>
    </row>
    <row r="92" spans="2:13" ht="39.950000000000003" customHeight="1" x14ac:dyDescent="0.25">
      <c r="B92" s="2">
        <f t="shared" si="10"/>
        <v>77</v>
      </c>
      <c r="C92" s="4"/>
      <c r="D92" s="4"/>
      <c r="E92" s="4"/>
      <c r="F92" s="3" t="s">
        <v>6</v>
      </c>
      <c r="G92" s="3"/>
      <c r="H92" s="27"/>
      <c r="I92" s="23">
        <f t="shared" si="6"/>
        <v>0</v>
      </c>
      <c r="J92" s="23">
        <f t="shared" si="7"/>
        <v>0</v>
      </c>
      <c r="K92" s="23">
        <f t="shared" si="8"/>
        <v>0</v>
      </c>
      <c r="L92" s="28">
        <f t="shared" si="9"/>
        <v>0</v>
      </c>
      <c r="M92" s="4"/>
    </row>
    <row r="93" spans="2:13" ht="39.950000000000003" customHeight="1" x14ac:dyDescent="0.25">
      <c r="B93" s="2">
        <f t="shared" si="10"/>
        <v>78</v>
      </c>
      <c r="C93" s="4"/>
      <c r="D93" s="4"/>
      <c r="E93" s="4"/>
      <c r="F93" s="3" t="s">
        <v>6</v>
      </c>
      <c r="G93" s="3"/>
      <c r="H93" s="27"/>
      <c r="I93" s="23">
        <f t="shared" si="6"/>
        <v>0</v>
      </c>
      <c r="J93" s="23">
        <f t="shared" si="7"/>
        <v>0</v>
      </c>
      <c r="K93" s="23">
        <f t="shared" si="8"/>
        <v>0</v>
      </c>
      <c r="L93" s="28">
        <f t="shared" si="9"/>
        <v>0</v>
      </c>
      <c r="M93" s="4"/>
    </row>
    <row r="94" spans="2:13" ht="39.950000000000003" customHeight="1" x14ac:dyDescent="0.25">
      <c r="B94" s="2">
        <f t="shared" si="10"/>
        <v>79</v>
      </c>
      <c r="C94" s="4"/>
      <c r="D94" s="4"/>
      <c r="E94" s="4"/>
      <c r="F94" s="3" t="s">
        <v>6</v>
      </c>
      <c r="G94" s="3"/>
      <c r="H94" s="27"/>
      <c r="I94" s="23">
        <f t="shared" si="6"/>
        <v>0</v>
      </c>
      <c r="J94" s="23">
        <f t="shared" si="7"/>
        <v>0</v>
      </c>
      <c r="K94" s="23">
        <f t="shared" si="8"/>
        <v>0</v>
      </c>
      <c r="L94" s="28">
        <f t="shared" si="9"/>
        <v>0</v>
      </c>
      <c r="M94" s="4"/>
    </row>
    <row r="95" spans="2:13" ht="39.950000000000003" customHeight="1" x14ac:dyDescent="0.25">
      <c r="B95" s="2">
        <f t="shared" si="10"/>
        <v>80</v>
      </c>
      <c r="C95" s="4"/>
      <c r="D95" s="4"/>
      <c r="E95" s="4"/>
      <c r="F95" s="3" t="s">
        <v>6</v>
      </c>
      <c r="G95" s="3"/>
      <c r="H95" s="27"/>
      <c r="I95" s="23">
        <f t="shared" si="6"/>
        <v>0</v>
      </c>
      <c r="J95" s="23">
        <f t="shared" si="7"/>
        <v>0</v>
      </c>
      <c r="K95" s="23">
        <f t="shared" si="8"/>
        <v>0</v>
      </c>
      <c r="L95" s="28">
        <f t="shared" si="9"/>
        <v>0</v>
      </c>
      <c r="M95" s="4"/>
    </row>
    <row r="96" spans="2:13" ht="39.950000000000003" customHeight="1" x14ac:dyDescent="0.25">
      <c r="B96" s="2">
        <f t="shared" si="10"/>
        <v>81</v>
      </c>
      <c r="C96" s="4"/>
      <c r="D96" s="4"/>
      <c r="E96" s="4"/>
      <c r="F96" s="3" t="s">
        <v>6</v>
      </c>
      <c r="G96" s="3"/>
      <c r="H96" s="27"/>
      <c r="I96" s="23">
        <f t="shared" si="6"/>
        <v>0</v>
      </c>
      <c r="J96" s="23">
        <f t="shared" si="7"/>
        <v>0</v>
      </c>
      <c r="K96" s="23">
        <f t="shared" si="8"/>
        <v>0</v>
      </c>
      <c r="L96" s="28">
        <f t="shared" si="9"/>
        <v>0</v>
      </c>
      <c r="M96" s="4"/>
    </row>
    <row r="97" spans="2:13" ht="39.950000000000003" customHeight="1" x14ac:dyDescent="0.25">
      <c r="B97" s="2">
        <f t="shared" si="10"/>
        <v>82</v>
      </c>
      <c r="C97" s="4"/>
      <c r="D97" s="4"/>
      <c r="E97" s="4"/>
      <c r="F97" s="3" t="s">
        <v>6</v>
      </c>
      <c r="G97" s="3"/>
      <c r="H97" s="27"/>
      <c r="I97" s="23">
        <f t="shared" si="6"/>
        <v>0</v>
      </c>
      <c r="J97" s="23">
        <f t="shared" si="7"/>
        <v>0</v>
      </c>
      <c r="K97" s="23">
        <f t="shared" si="8"/>
        <v>0</v>
      </c>
      <c r="L97" s="28">
        <f t="shared" si="9"/>
        <v>0</v>
      </c>
      <c r="M97" s="4"/>
    </row>
    <row r="98" spans="2:13" ht="39.950000000000003" customHeight="1" x14ac:dyDescent="0.25">
      <c r="B98" s="2">
        <f t="shared" si="10"/>
        <v>83</v>
      </c>
      <c r="C98" s="4"/>
      <c r="D98" s="4"/>
      <c r="E98" s="4"/>
      <c r="F98" s="3" t="s">
        <v>6</v>
      </c>
      <c r="G98" s="3"/>
      <c r="H98" s="27"/>
      <c r="I98" s="23">
        <f t="shared" si="6"/>
        <v>0</v>
      </c>
      <c r="J98" s="23">
        <f t="shared" si="7"/>
        <v>0</v>
      </c>
      <c r="K98" s="23">
        <f t="shared" si="8"/>
        <v>0</v>
      </c>
      <c r="L98" s="28">
        <f t="shared" si="9"/>
        <v>0</v>
      </c>
      <c r="M98" s="4"/>
    </row>
    <row r="99" spans="2:13" ht="39.950000000000003" customHeight="1" x14ac:dyDescent="0.25">
      <c r="B99" s="2">
        <f t="shared" si="10"/>
        <v>84</v>
      </c>
      <c r="C99" s="4"/>
      <c r="D99" s="4"/>
      <c r="E99" s="4"/>
      <c r="F99" s="3" t="s">
        <v>6</v>
      </c>
      <c r="G99" s="3"/>
      <c r="H99" s="27"/>
      <c r="I99" s="23">
        <f t="shared" si="6"/>
        <v>0</v>
      </c>
      <c r="J99" s="23">
        <f t="shared" si="7"/>
        <v>0</v>
      </c>
      <c r="K99" s="23">
        <f t="shared" si="8"/>
        <v>0</v>
      </c>
      <c r="L99" s="28">
        <f t="shared" si="9"/>
        <v>0</v>
      </c>
      <c r="M99" s="4"/>
    </row>
    <row r="100" spans="2:13" ht="39.950000000000003" customHeight="1" x14ac:dyDescent="0.25">
      <c r="B100" s="2">
        <f t="shared" si="10"/>
        <v>85</v>
      </c>
      <c r="C100" s="4"/>
      <c r="D100" s="4"/>
      <c r="E100" s="4"/>
      <c r="F100" s="3" t="s">
        <v>6</v>
      </c>
      <c r="G100" s="3"/>
      <c r="H100" s="27"/>
      <c r="I100" s="23">
        <f t="shared" si="6"/>
        <v>0</v>
      </c>
      <c r="J100" s="23">
        <f t="shared" si="7"/>
        <v>0</v>
      </c>
      <c r="K100" s="23">
        <f t="shared" si="8"/>
        <v>0</v>
      </c>
      <c r="L100" s="28">
        <f t="shared" si="9"/>
        <v>0</v>
      </c>
      <c r="M100" s="4"/>
    </row>
    <row r="101" spans="2:13" ht="39.950000000000003" customHeight="1" x14ac:dyDescent="0.25">
      <c r="B101" s="2">
        <f t="shared" si="10"/>
        <v>86</v>
      </c>
      <c r="C101" s="4"/>
      <c r="D101" s="4"/>
      <c r="E101" s="4"/>
      <c r="F101" s="3" t="s">
        <v>6</v>
      </c>
      <c r="G101" s="3"/>
      <c r="H101" s="27"/>
      <c r="I101" s="23">
        <f t="shared" si="6"/>
        <v>0</v>
      </c>
      <c r="J101" s="23">
        <f t="shared" si="7"/>
        <v>0</v>
      </c>
      <c r="K101" s="23">
        <f t="shared" si="8"/>
        <v>0</v>
      </c>
      <c r="L101" s="28">
        <f t="shared" si="9"/>
        <v>0</v>
      </c>
      <c r="M101" s="4"/>
    </row>
    <row r="102" spans="2:13" ht="39.950000000000003" customHeight="1" x14ac:dyDescent="0.25">
      <c r="B102" s="2">
        <f t="shared" si="10"/>
        <v>87</v>
      </c>
      <c r="C102" s="4"/>
      <c r="D102" s="4"/>
      <c r="E102" s="4"/>
      <c r="F102" s="3" t="s">
        <v>6</v>
      </c>
      <c r="G102" s="3"/>
      <c r="H102" s="27"/>
      <c r="I102" s="23">
        <f t="shared" si="6"/>
        <v>0</v>
      </c>
      <c r="J102" s="23">
        <f t="shared" si="7"/>
        <v>0</v>
      </c>
      <c r="K102" s="23">
        <f t="shared" si="8"/>
        <v>0</v>
      </c>
      <c r="L102" s="28">
        <f t="shared" si="9"/>
        <v>0</v>
      </c>
      <c r="M102" s="4"/>
    </row>
    <row r="103" spans="2:13" ht="39.950000000000003" customHeight="1" x14ac:dyDescent="0.25">
      <c r="B103" s="2">
        <f t="shared" si="10"/>
        <v>88</v>
      </c>
      <c r="C103" s="4"/>
      <c r="D103" s="4"/>
      <c r="E103" s="4"/>
      <c r="F103" s="3" t="s">
        <v>6</v>
      </c>
      <c r="G103" s="3"/>
      <c r="H103" s="27"/>
      <c r="I103" s="23">
        <f t="shared" si="6"/>
        <v>0</v>
      </c>
      <c r="J103" s="23">
        <f t="shared" si="7"/>
        <v>0</v>
      </c>
      <c r="K103" s="23">
        <f t="shared" si="8"/>
        <v>0</v>
      </c>
      <c r="L103" s="28">
        <f t="shared" si="9"/>
        <v>0</v>
      </c>
      <c r="M103" s="4"/>
    </row>
    <row r="104" spans="2:13" ht="39.950000000000003" customHeight="1" x14ac:dyDescent="0.25">
      <c r="B104" s="2">
        <f t="shared" si="10"/>
        <v>89</v>
      </c>
      <c r="C104" s="4"/>
      <c r="D104" s="4"/>
      <c r="E104" s="4"/>
      <c r="F104" s="3" t="s">
        <v>6</v>
      </c>
      <c r="G104" s="3"/>
      <c r="H104" s="27"/>
      <c r="I104" s="23">
        <f t="shared" si="6"/>
        <v>0</v>
      </c>
      <c r="J104" s="23">
        <f t="shared" si="7"/>
        <v>0</v>
      </c>
      <c r="K104" s="23">
        <f t="shared" si="8"/>
        <v>0</v>
      </c>
      <c r="L104" s="28">
        <f t="shared" si="9"/>
        <v>0</v>
      </c>
      <c r="M104" s="4"/>
    </row>
    <row r="105" spans="2:13" ht="39.950000000000003" customHeight="1" x14ac:dyDescent="0.25">
      <c r="B105" s="2">
        <f t="shared" si="10"/>
        <v>90</v>
      </c>
      <c r="C105" s="4"/>
      <c r="D105" s="4"/>
      <c r="E105" s="4"/>
      <c r="F105" s="3" t="s">
        <v>6</v>
      </c>
      <c r="G105" s="3"/>
      <c r="H105" s="27"/>
      <c r="I105" s="23">
        <f t="shared" si="6"/>
        <v>0</v>
      </c>
      <c r="J105" s="23">
        <f t="shared" si="7"/>
        <v>0</v>
      </c>
      <c r="K105" s="23">
        <f t="shared" si="8"/>
        <v>0</v>
      </c>
      <c r="L105" s="28">
        <f t="shared" si="9"/>
        <v>0</v>
      </c>
      <c r="M105" s="4"/>
    </row>
    <row r="106" spans="2:13" ht="39.950000000000003" customHeight="1" x14ac:dyDescent="0.25">
      <c r="B106" s="2">
        <f t="shared" si="10"/>
        <v>91</v>
      </c>
      <c r="C106" s="4"/>
      <c r="D106" s="4"/>
      <c r="E106" s="4"/>
      <c r="F106" s="3" t="s">
        <v>6</v>
      </c>
      <c r="G106" s="3"/>
      <c r="H106" s="27"/>
      <c r="I106" s="23">
        <f t="shared" si="6"/>
        <v>0</v>
      </c>
      <c r="J106" s="23">
        <f t="shared" si="7"/>
        <v>0</v>
      </c>
      <c r="K106" s="23">
        <f t="shared" si="8"/>
        <v>0</v>
      </c>
      <c r="L106" s="28">
        <f t="shared" si="9"/>
        <v>0</v>
      </c>
      <c r="M106" s="4"/>
    </row>
    <row r="107" spans="2:13" ht="39.950000000000003" customHeight="1" x14ac:dyDescent="0.25">
      <c r="B107" s="2">
        <f t="shared" si="10"/>
        <v>92</v>
      </c>
      <c r="C107" s="4"/>
      <c r="D107" s="4"/>
      <c r="E107" s="4"/>
      <c r="F107" s="3" t="s">
        <v>6</v>
      </c>
      <c r="G107" s="3"/>
      <c r="H107" s="27"/>
      <c r="I107" s="23">
        <f t="shared" si="6"/>
        <v>0</v>
      </c>
      <c r="J107" s="23">
        <f t="shared" si="7"/>
        <v>0</v>
      </c>
      <c r="K107" s="23">
        <f t="shared" si="8"/>
        <v>0</v>
      </c>
      <c r="L107" s="28">
        <f t="shared" si="9"/>
        <v>0</v>
      </c>
      <c r="M107" s="4"/>
    </row>
    <row r="108" spans="2:13" ht="39.950000000000003" customHeight="1" x14ac:dyDescent="0.25">
      <c r="B108" s="2">
        <f t="shared" si="10"/>
        <v>93</v>
      </c>
      <c r="C108" s="4"/>
      <c r="D108" s="4"/>
      <c r="E108" s="4"/>
      <c r="F108" s="3" t="s">
        <v>6</v>
      </c>
      <c r="G108" s="3"/>
      <c r="H108" s="27"/>
      <c r="I108" s="23">
        <f t="shared" si="6"/>
        <v>0</v>
      </c>
      <c r="J108" s="23">
        <f t="shared" si="7"/>
        <v>0</v>
      </c>
      <c r="K108" s="23">
        <f t="shared" si="8"/>
        <v>0</v>
      </c>
      <c r="L108" s="28">
        <f t="shared" si="9"/>
        <v>0</v>
      </c>
      <c r="M108" s="4"/>
    </row>
    <row r="109" spans="2:13" ht="39.950000000000003" customHeight="1" x14ac:dyDescent="0.25">
      <c r="B109" s="2">
        <f t="shared" si="10"/>
        <v>94</v>
      </c>
      <c r="C109" s="4"/>
      <c r="D109" s="4"/>
      <c r="E109" s="4"/>
      <c r="F109" s="3" t="s">
        <v>6</v>
      </c>
      <c r="G109" s="3"/>
      <c r="H109" s="27"/>
      <c r="I109" s="23">
        <f t="shared" si="6"/>
        <v>0</v>
      </c>
      <c r="J109" s="23">
        <f t="shared" si="7"/>
        <v>0</v>
      </c>
      <c r="K109" s="23">
        <f t="shared" si="8"/>
        <v>0</v>
      </c>
      <c r="L109" s="28">
        <f t="shared" si="9"/>
        <v>0</v>
      </c>
      <c r="M109" s="4"/>
    </row>
    <row r="110" spans="2:13" ht="39.950000000000003" customHeight="1" x14ac:dyDescent="0.25">
      <c r="B110" s="2">
        <f t="shared" si="10"/>
        <v>95</v>
      </c>
      <c r="C110" s="4"/>
      <c r="D110" s="4"/>
      <c r="E110" s="4"/>
      <c r="F110" s="3" t="s">
        <v>6</v>
      </c>
      <c r="G110" s="3"/>
      <c r="H110" s="27"/>
      <c r="I110" s="23">
        <f t="shared" si="6"/>
        <v>0</v>
      </c>
      <c r="J110" s="23">
        <f t="shared" si="7"/>
        <v>0</v>
      </c>
      <c r="K110" s="23">
        <f t="shared" si="8"/>
        <v>0</v>
      </c>
      <c r="L110" s="28">
        <f t="shared" si="9"/>
        <v>0</v>
      </c>
      <c r="M110" s="4"/>
    </row>
    <row r="111" spans="2:13" ht="39.950000000000003" customHeight="1" x14ac:dyDescent="0.25">
      <c r="B111" s="2">
        <f t="shared" si="10"/>
        <v>96</v>
      </c>
      <c r="C111" s="4"/>
      <c r="D111" s="4"/>
      <c r="E111" s="4"/>
      <c r="F111" s="3" t="s">
        <v>6</v>
      </c>
      <c r="G111" s="3"/>
      <c r="H111" s="27"/>
      <c r="I111" s="23">
        <f t="shared" si="6"/>
        <v>0</v>
      </c>
      <c r="J111" s="23">
        <f t="shared" si="7"/>
        <v>0</v>
      </c>
      <c r="K111" s="23">
        <f t="shared" si="8"/>
        <v>0</v>
      </c>
      <c r="L111" s="28">
        <f t="shared" si="9"/>
        <v>0</v>
      </c>
      <c r="M111" s="4"/>
    </row>
    <row r="112" spans="2:13" ht="39.950000000000003" customHeight="1" x14ac:dyDescent="0.25">
      <c r="B112" s="2">
        <f t="shared" si="10"/>
        <v>97</v>
      </c>
      <c r="C112" s="4"/>
      <c r="D112" s="4"/>
      <c r="E112" s="4"/>
      <c r="F112" s="3" t="s">
        <v>6</v>
      </c>
      <c r="G112" s="3"/>
      <c r="H112" s="27"/>
      <c r="I112" s="23">
        <f t="shared" si="6"/>
        <v>0</v>
      </c>
      <c r="J112" s="23">
        <f t="shared" si="7"/>
        <v>0</v>
      </c>
      <c r="K112" s="23">
        <f t="shared" si="8"/>
        <v>0</v>
      </c>
      <c r="L112" s="28">
        <f t="shared" si="9"/>
        <v>0</v>
      </c>
      <c r="M112" s="4"/>
    </row>
    <row r="113" spans="2:13" ht="39.950000000000003" customHeight="1" x14ac:dyDescent="0.25">
      <c r="B113" s="2">
        <f t="shared" si="10"/>
        <v>98</v>
      </c>
      <c r="C113" s="4"/>
      <c r="D113" s="4"/>
      <c r="E113" s="4"/>
      <c r="F113" s="3" t="s">
        <v>6</v>
      </c>
      <c r="G113" s="3"/>
      <c r="H113" s="27"/>
      <c r="I113" s="23">
        <f t="shared" si="6"/>
        <v>0</v>
      </c>
      <c r="J113" s="23">
        <f t="shared" si="7"/>
        <v>0</v>
      </c>
      <c r="K113" s="23">
        <f t="shared" si="8"/>
        <v>0</v>
      </c>
      <c r="L113" s="28">
        <f t="shared" si="9"/>
        <v>0</v>
      </c>
      <c r="M113" s="4"/>
    </row>
    <row r="114" spans="2:13" ht="39.950000000000003" customHeight="1" x14ac:dyDescent="0.25">
      <c r="B114" s="2">
        <f t="shared" si="10"/>
        <v>99</v>
      </c>
      <c r="C114" s="4"/>
      <c r="D114" s="4"/>
      <c r="E114" s="4"/>
      <c r="F114" s="3" t="s">
        <v>6</v>
      </c>
      <c r="G114" s="3"/>
      <c r="H114" s="27"/>
      <c r="I114" s="23">
        <f t="shared" si="6"/>
        <v>0</v>
      </c>
      <c r="J114" s="23">
        <f t="shared" si="7"/>
        <v>0</v>
      </c>
      <c r="K114" s="23">
        <f t="shared" si="8"/>
        <v>0</v>
      </c>
      <c r="L114" s="28">
        <f t="shared" si="9"/>
        <v>0</v>
      </c>
      <c r="M114" s="4"/>
    </row>
    <row r="115" spans="2:13" ht="39.950000000000003" customHeight="1" x14ac:dyDescent="0.25">
      <c r="B115" s="2">
        <f t="shared" si="10"/>
        <v>100</v>
      </c>
      <c r="C115" s="4"/>
      <c r="D115" s="4"/>
      <c r="E115" s="4"/>
      <c r="F115" s="3" t="s">
        <v>6</v>
      </c>
      <c r="G115" s="3"/>
      <c r="H115" s="27"/>
      <c r="I115" s="23">
        <f t="shared" si="6"/>
        <v>0</v>
      </c>
      <c r="J115" s="23">
        <f t="shared" si="7"/>
        <v>0</v>
      </c>
      <c r="K115" s="23">
        <f t="shared" si="8"/>
        <v>0</v>
      </c>
      <c r="L115" s="28">
        <f t="shared" si="9"/>
        <v>0</v>
      </c>
      <c r="M115" s="4"/>
    </row>
    <row r="169" spans="3:14" x14ac:dyDescent="0.25">
      <c r="C169" s="13"/>
      <c r="D169" s="13"/>
      <c r="E169" s="13"/>
      <c r="F169" s="13"/>
      <c r="G169" s="13"/>
      <c r="H169" s="14"/>
      <c r="I169" s="13"/>
      <c r="J169" s="13"/>
      <c r="K169" s="13"/>
      <c r="L169" s="13"/>
      <c r="M169" s="13"/>
      <c r="N169" s="13"/>
    </row>
    <row r="170" spans="3:14" x14ac:dyDescent="0.25">
      <c r="C170" s="13"/>
      <c r="D170" s="13"/>
      <c r="E170" s="13"/>
      <c r="F170" s="13"/>
      <c r="G170" s="13"/>
      <c r="H170" s="14"/>
      <c r="I170" s="13"/>
      <c r="J170" s="13"/>
      <c r="K170" s="13"/>
      <c r="L170" s="13"/>
      <c r="M170" s="13"/>
      <c r="N170" s="13"/>
    </row>
    <row r="171" spans="3:14" x14ac:dyDescent="0.25">
      <c r="C171" s="13"/>
      <c r="D171" s="13"/>
      <c r="E171" s="13"/>
      <c r="F171" s="13"/>
      <c r="G171" s="13"/>
      <c r="H171" s="14"/>
      <c r="I171" s="13"/>
      <c r="J171" s="13"/>
      <c r="K171" s="13"/>
      <c r="L171" s="13"/>
      <c r="M171" s="13"/>
      <c r="N171" s="13"/>
    </row>
    <row r="172" spans="3:14" hidden="1" x14ac:dyDescent="0.25">
      <c r="C172" s="13"/>
      <c r="D172" s="15"/>
      <c r="E172" s="15"/>
      <c r="F172" s="15"/>
      <c r="G172" s="15"/>
      <c r="H172" s="16"/>
      <c r="I172" s="15"/>
      <c r="J172" s="15"/>
      <c r="K172" s="15"/>
      <c r="L172" s="15"/>
      <c r="M172" s="15"/>
      <c r="N172" s="13"/>
    </row>
    <row r="173" spans="3:14" hidden="1" x14ac:dyDescent="0.25">
      <c r="C173" s="13"/>
      <c r="D173" s="15"/>
      <c r="E173" s="15"/>
      <c r="F173" s="15"/>
      <c r="G173" s="15"/>
      <c r="H173" s="16"/>
      <c r="I173" s="15"/>
      <c r="J173" s="15"/>
      <c r="K173" s="15"/>
      <c r="L173" s="15"/>
      <c r="M173" s="15"/>
      <c r="N173" s="13"/>
    </row>
    <row r="174" spans="3:14" hidden="1" x14ac:dyDescent="0.25">
      <c r="C174" s="13"/>
      <c r="D174" s="15"/>
      <c r="E174" s="15"/>
      <c r="F174" s="15"/>
      <c r="G174" s="15"/>
      <c r="H174" s="16"/>
      <c r="I174" s="15"/>
      <c r="J174" s="15"/>
      <c r="K174" s="15"/>
      <c r="L174" s="15"/>
      <c r="M174" s="15"/>
      <c r="N174" s="13"/>
    </row>
    <row r="175" spans="3:14" ht="22.5" hidden="1" x14ac:dyDescent="0.25">
      <c r="C175" s="13"/>
      <c r="D175" s="17" t="s">
        <v>14</v>
      </c>
      <c r="E175" s="18" t="s">
        <v>42</v>
      </c>
      <c r="F175" s="19" t="s">
        <v>6</v>
      </c>
      <c r="G175" s="19"/>
      <c r="H175" s="16"/>
      <c r="I175" s="15"/>
      <c r="J175" s="15"/>
      <c r="K175" s="15"/>
      <c r="L175" s="15"/>
      <c r="M175" s="15"/>
      <c r="N175" s="13"/>
    </row>
    <row r="176" spans="3:14" ht="22.5" hidden="1" x14ac:dyDescent="0.25">
      <c r="C176" s="13"/>
      <c r="D176" s="17" t="s">
        <v>15</v>
      </c>
      <c r="E176" s="20" t="s">
        <v>43</v>
      </c>
      <c r="F176" s="19" t="s">
        <v>10</v>
      </c>
      <c r="G176" s="19"/>
      <c r="H176" s="16"/>
      <c r="I176" s="15"/>
      <c r="J176" s="15"/>
      <c r="K176" s="15"/>
      <c r="L176" s="15"/>
      <c r="M176" s="15"/>
      <c r="N176" s="13"/>
    </row>
    <row r="177" spans="3:14" ht="67.5" hidden="1" x14ac:dyDescent="0.25">
      <c r="C177" s="13"/>
      <c r="D177" s="17" t="s">
        <v>16</v>
      </c>
      <c r="E177" s="18" t="s">
        <v>44</v>
      </c>
      <c r="F177" s="19" t="s">
        <v>7</v>
      </c>
      <c r="G177" s="19"/>
      <c r="H177" s="16"/>
      <c r="I177" s="15"/>
      <c r="J177" s="15"/>
      <c r="K177" s="15"/>
      <c r="L177" s="15"/>
      <c r="M177" s="15"/>
      <c r="N177" s="13"/>
    </row>
    <row r="178" spans="3:14" ht="22.5" hidden="1" x14ac:dyDescent="0.25">
      <c r="C178" s="13"/>
      <c r="D178" s="17" t="s">
        <v>17</v>
      </c>
      <c r="E178" s="18" t="s">
        <v>45</v>
      </c>
      <c r="F178" s="18"/>
      <c r="G178" s="18"/>
      <c r="H178" s="16"/>
      <c r="I178" s="15"/>
      <c r="J178" s="15"/>
      <c r="K178" s="15"/>
      <c r="L178" s="15"/>
      <c r="M178" s="15"/>
      <c r="N178" s="13"/>
    </row>
    <row r="179" spans="3:14" ht="45" hidden="1" x14ac:dyDescent="0.25">
      <c r="C179" s="13"/>
      <c r="D179" s="17" t="s">
        <v>18</v>
      </c>
      <c r="E179" s="20" t="s">
        <v>9</v>
      </c>
      <c r="F179" s="18"/>
      <c r="G179" s="18"/>
      <c r="H179" s="16"/>
      <c r="I179" s="15"/>
      <c r="J179" s="15"/>
      <c r="K179" s="15"/>
      <c r="L179" s="15"/>
      <c r="M179" s="15"/>
      <c r="N179" s="13"/>
    </row>
    <row r="180" spans="3:14" ht="33.75" hidden="1" x14ac:dyDescent="0.25">
      <c r="C180" s="13"/>
      <c r="D180" s="17" t="s">
        <v>19</v>
      </c>
      <c r="E180" s="18" t="s">
        <v>22</v>
      </c>
      <c r="F180" s="18"/>
      <c r="G180" s="18"/>
      <c r="H180" s="16"/>
      <c r="I180" s="15"/>
      <c r="J180" s="15"/>
      <c r="K180" s="15"/>
      <c r="L180" s="15"/>
      <c r="M180" s="15"/>
      <c r="N180" s="13"/>
    </row>
    <row r="181" spans="3:14" ht="22.5" hidden="1" x14ac:dyDescent="0.25">
      <c r="C181" s="13"/>
      <c r="D181" s="17" t="s">
        <v>20</v>
      </c>
      <c r="E181" s="18" t="s">
        <v>46</v>
      </c>
      <c r="F181" s="18"/>
      <c r="G181" s="18"/>
      <c r="H181" s="16"/>
      <c r="I181" s="15"/>
      <c r="J181" s="15"/>
      <c r="K181" s="15"/>
      <c r="L181" s="15"/>
      <c r="M181" s="15"/>
      <c r="N181" s="13"/>
    </row>
    <row r="182" spans="3:14" ht="45" hidden="1" x14ac:dyDescent="0.25">
      <c r="C182" s="13"/>
      <c r="D182" s="17" t="s">
        <v>21</v>
      </c>
      <c r="E182" s="18" t="s">
        <v>8</v>
      </c>
      <c r="F182" s="18"/>
      <c r="G182" s="18"/>
      <c r="H182" s="16"/>
      <c r="I182" s="15"/>
      <c r="J182" s="15"/>
      <c r="K182" s="15"/>
      <c r="L182" s="15"/>
      <c r="M182" s="15"/>
      <c r="N182" s="13"/>
    </row>
    <row r="183" spans="3:14" ht="67.5" hidden="1" x14ac:dyDescent="0.25">
      <c r="C183" s="13"/>
      <c r="D183" s="17" t="s">
        <v>50</v>
      </c>
      <c r="E183" s="18" t="s">
        <v>49</v>
      </c>
      <c r="F183" s="18"/>
      <c r="G183" s="18"/>
      <c r="H183" s="16"/>
      <c r="I183" s="15"/>
      <c r="J183" s="15"/>
      <c r="K183" s="15"/>
      <c r="L183" s="15"/>
      <c r="M183" s="15"/>
      <c r="N183" s="13"/>
    </row>
    <row r="184" spans="3:14" hidden="1" x14ac:dyDescent="0.25">
      <c r="C184" s="13"/>
      <c r="D184" s="18"/>
      <c r="E184" s="18"/>
      <c r="F184" s="16"/>
      <c r="G184" s="16"/>
      <c r="H184" s="15"/>
      <c r="I184" s="15"/>
      <c r="J184" s="15"/>
      <c r="K184" s="15"/>
      <c r="L184" s="15"/>
      <c r="M184" s="13"/>
    </row>
    <row r="185" spans="3:14" hidden="1" x14ac:dyDescent="0.25">
      <c r="C185" s="13"/>
      <c r="D185" s="18"/>
      <c r="E185" s="18"/>
      <c r="F185" s="16"/>
      <c r="G185" s="16"/>
      <c r="H185" s="15"/>
      <c r="I185" s="15"/>
      <c r="J185" s="15"/>
      <c r="K185" s="15"/>
      <c r="L185" s="15"/>
      <c r="M185" s="13"/>
    </row>
    <row r="186" spans="3:14" x14ac:dyDescent="0.25">
      <c r="C186" s="13"/>
      <c r="D186" s="18"/>
      <c r="E186" s="18"/>
      <c r="F186" s="16"/>
      <c r="G186" s="16"/>
      <c r="H186" s="15"/>
      <c r="I186" s="15"/>
      <c r="J186" s="15"/>
      <c r="K186" s="15"/>
      <c r="L186" s="15"/>
      <c r="M186" s="13"/>
    </row>
    <row r="187" spans="3:14" x14ac:dyDescent="0.25">
      <c r="C187" s="13"/>
      <c r="D187" s="18"/>
      <c r="E187" s="18"/>
      <c r="F187" s="16"/>
      <c r="G187" s="16"/>
      <c r="H187" s="15"/>
      <c r="I187" s="15"/>
      <c r="J187" s="15"/>
      <c r="K187" s="15"/>
      <c r="L187" s="15"/>
      <c r="M187" s="13"/>
    </row>
    <row r="188" spans="3:14" x14ac:dyDescent="0.25">
      <c r="C188" s="13"/>
      <c r="D188" s="18"/>
      <c r="E188" s="18"/>
      <c r="F188" s="16"/>
      <c r="G188" s="16"/>
      <c r="H188" s="15"/>
      <c r="I188" s="15"/>
      <c r="J188" s="15"/>
      <c r="K188" s="15"/>
      <c r="L188" s="15"/>
      <c r="M188" s="13"/>
    </row>
    <row r="189" spans="3:14" x14ac:dyDescent="0.25">
      <c r="C189" s="13"/>
      <c r="D189" s="18"/>
      <c r="E189" s="18"/>
      <c r="F189" s="16"/>
      <c r="G189" s="16"/>
      <c r="H189" s="15"/>
      <c r="I189" s="15"/>
      <c r="J189" s="15"/>
      <c r="K189" s="15"/>
      <c r="L189" s="15"/>
      <c r="M189" s="13"/>
    </row>
    <row r="190" spans="3:14" x14ac:dyDescent="0.25">
      <c r="C190" s="13"/>
      <c r="D190" s="18"/>
      <c r="E190" s="18"/>
      <c r="F190" s="18"/>
      <c r="G190" s="18"/>
      <c r="H190" s="16"/>
      <c r="I190" s="15"/>
      <c r="J190" s="15"/>
      <c r="K190" s="15"/>
      <c r="L190" s="15"/>
      <c r="M190" s="15"/>
      <c r="N190" s="13"/>
    </row>
    <row r="191" spans="3:14" x14ac:dyDescent="0.25">
      <c r="C191" s="13"/>
      <c r="D191" s="18"/>
      <c r="E191" s="18"/>
      <c r="F191" s="18"/>
      <c r="G191" s="18"/>
      <c r="H191" s="16"/>
      <c r="I191" s="15"/>
      <c r="J191" s="15"/>
      <c r="K191" s="15"/>
      <c r="L191" s="15"/>
      <c r="M191" s="15"/>
      <c r="N191" s="13"/>
    </row>
    <row r="192" spans="3:14" x14ac:dyDescent="0.25">
      <c r="C192" s="13"/>
      <c r="D192" s="18"/>
      <c r="E192" s="18"/>
      <c r="F192" s="18"/>
      <c r="G192" s="18"/>
      <c r="H192" s="16"/>
      <c r="I192" s="15"/>
      <c r="J192" s="15"/>
      <c r="K192" s="15"/>
      <c r="L192" s="15"/>
      <c r="M192" s="15"/>
      <c r="N192" s="13"/>
    </row>
    <row r="193" spans="3:14" x14ac:dyDescent="0.25">
      <c r="C193" s="13"/>
      <c r="D193" s="18"/>
      <c r="E193" s="18"/>
      <c r="F193" s="18"/>
      <c r="G193" s="18"/>
      <c r="H193" s="16"/>
      <c r="I193" s="15"/>
      <c r="J193" s="15"/>
      <c r="K193" s="15"/>
      <c r="L193" s="15"/>
      <c r="M193" s="15"/>
      <c r="N193" s="13"/>
    </row>
    <row r="194" spans="3:14" x14ac:dyDescent="0.25">
      <c r="C194" s="13"/>
      <c r="D194" s="18"/>
      <c r="E194" s="18"/>
      <c r="F194" s="18"/>
      <c r="G194" s="18"/>
      <c r="H194" s="16"/>
      <c r="I194" s="15"/>
      <c r="J194" s="15"/>
      <c r="K194" s="15"/>
      <c r="L194" s="15"/>
      <c r="M194" s="15"/>
      <c r="N194" s="13"/>
    </row>
    <row r="195" spans="3:14" x14ac:dyDescent="0.25">
      <c r="C195" s="13"/>
      <c r="D195" s="15"/>
      <c r="E195" s="15"/>
      <c r="F195" s="15"/>
      <c r="G195" s="15"/>
      <c r="H195" s="16"/>
      <c r="I195" s="15"/>
      <c r="J195" s="15"/>
      <c r="K195" s="15"/>
      <c r="L195" s="15"/>
      <c r="M195" s="15"/>
      <c r="N195" s="13"/>
    </row>
  </sheetData>
  <mergeCells count="16">
    <mergeCell ref="D4:I4"/>
    <mergeCell ref="D6:I6"/>
    <mergeCell ref="G13:G14"/>
    <mergeCell ref="I13:I14"/>
    <mergeCell ref="J13:J14"/>
    <mergeCell ref="M12:M14"/>
    <mergeCell ref="B12:H12"/>
    <mergeCell ref="B13:B14"/>
    <mergeCell ref="C13:C14"/>
    <mergeCell ref="D13:D14"/>
    <mergeCell ref="E13:E14"/>
    <mergeCell ref="F13:F14"/>
    <mergeCell ref="H13:H14"/>
    <mergeCell ref="I12:L12"/>
    <mergeCell ref="K13:K14"/>
    <mergeCell ref="L13:L14"/>
  </mergeCells>
  <dataValidations count="3">
    <dataValidation type="list" allowBlank="1" showInputMessage="1" showErrorMessage="1" sqref="F16:F115">
      <formula1>$F$175:$F$177</formula1>
    </dataValidation>
    <dataValidation type="list" allowBlank="1" showInputMessage="1" showErrorMessage="1" sqref="D16:D115">
      <formula1>$D$175:$D$183</formula1>
    </dataValidation>
    <dataValidation type="list" allowBlank="1" showInputMessage="1" showErrorMessage="1" sqref="E16:E115">
      <formula1>$E$175:$E$183</formula1>
    </dataValidation>
  </dataValidations>
  <printOptions horizontalCentered="1"/>
  <pageMargins left="0.11811023622047245" right="0.11811023622047245" top="0.15748031496062992" bottom="0.15748031496062992" header="0.31496062992125984" footer="0.31496062992125984"/>
  <pageSetup paperSize="9" scale="60" orientation="landscape" r:id="rId1"/>
  <ignoredErrors>
    <ignoredError sqref="B8:B10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Plano de Investimentos</vt:lpstr>
      <vt:lpstr>'Plano de Investimentos'!Área_de_Impressão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Vieira</dc:creator>
  <cp:lastModifiedBy>Pedro Vieira</cp:lastModifiedBy>
  <cp:lastPrinted>2025-09-08T10:18:05Z</cp:lastPrinted>
  <dcterms:created xsi:type="dcterms:W3CDTF">2024-04-23T12:57:11Z</dcterms:created>
  <dcterms:modified xsi:type="dcterms:W3CDTF">2025-09-16T08:33:53Z</dcterms:modified>
</cp:coreProperties>
</file>